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24226"/>
  <mc:AlternateContent xmlns:mc="http://schemas.openxmlformats.org/markup-compatibility/2006">
    <mc:Choice Requires="x15">
      <x15ac:absPath xmlns:x15ac="http://schemas.microsoft.com/office/spreadsheetml/2010/11/ac" url="C:\Users\marciniaktho\Downloads\"/>
    </mc:Choice>
  </mc:AlternateContent>
  <xr:revisionPtr revIDLastSave="0" documentId="13_ncr:1_{3DCCC925-9FDF-4219-8A98-63869E85532E}" xr6:coauthVersionLast="47" xr6:coauthVersionMax="47" xr10:uidLastSave="{00000000-0000-0000-0000-000000000000}"/>
  <bookViews>
    <workbookView xWindow="3225" yWindow="2115" windowWidth="21600" windowHeight="11385" tabRatio="958" xr2:uid="{00000000-000D-0000-FFFF-FFFF00000000}"/>
  </bookViews>
  <sheets>
    <sheet name="St of Prog Cost " sheetId="7" r:id="rId1"/>
    <sheet name="Detailed Sch of Exps" sheetId="8" r:id="rId2"/>
    <sheet name="SAMPLE Prog Cost" sheetId="9" r:id="rId3"/>
    <sheet name="SAMPLE Sch of Exps" sheetId="10" r:id="rId4"/>
    <sheet name="Instruction Guide Updated" sheetId="12" r:id="rId5"/>
  </sheets>
  <definedNames>
    <definedName name="_xlnm.Print_Titles" localSheetId="2">'SAMPLE Prog Cost'!$12:$14</definedName>
    <definedName name="_xlnm.Print_Titles" localSheetId="0">'St of Prog Cost '!$12:$14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0" i="7" l="1"/>
  <c r="F51" i="7"/>
  <c r="F52" i="7"/>
  <c r="F53" i="7"/>
  <c r="F54" i="7"/>
  <c r="F55" i="7"/>
  <c r="F56" i="7"/>
  <c r="F57" i="7"/>
  <c r="F58" i="7"/>
  <c r="F45" i="7"/>
  <c r="D45" i="7"/>
  <c r="E45" i="7"/>
  <c r="C45" i="7"/>
  <c r="D61" i="7"/>
  <c r="E61" i="7"/>
  <c r="C61" i="7"/>
  <c r="D59" i="7"/>
  <c r="E59" i="7"/>
  <c r="C59" i="7"/>
  <c r="D62" i="10" l="1"/>
  <c r="F46" i="10"/>
  <c r="E46" i="10"/>
  <c r="D46" i="10"/>
  <c r="J67" i="9"/>
  <c r="I67" i="9"/>
  <c r="I69" i="9" s="1"/>
  <c r="H67" i="9"/>
  <c r="E67" i="9"/>
  <c r="D67" i="9"/>
  <c r="C67" i="9"/>
  <c r="K66" i="9"/>
  <c r="F66" i="9"/>
  <c r="K65" i="9"/>
  <c r="F65" i="9"/>
  <c r="F67" i="9" s="1"/>
  <c r="K64" i="9"/>
  <c r="F64" i="9"/>
  <c r="J62" i="9"/>
  <c r="I62" i="9"/>
  <c r="H62" i="9"/>
  <c r="E62" i="9"/>
  <c r="D62" i="9"/>
  <c r="C62" i="9"/>
  <c r="K61" i="9"/>
  <c r="F61" i="9"/>
  <c r="K60" i="9"/>
  <c r="F60" i="9"/>
  <c r="K59" i="9"/>
  <c r="F59" i="9"/>
  <c r="K58" i="9"/>
  <c r="F58" i="9"/>
  <c r="K57" i="9"/>
  <c r="F57" i="9"/>
  <c r="K56" i="9"/>
  <c r="F56" i="9"/>
  <c r="K55" i="9"/>
  <c r="F55" i="9"/>
  <c r="K54" i="9"/>
  <c r="F54" i="9"/>
  <c r="K53" i="9"/>
  <c r="F53" i="9"/>
  <c r="K52" i="9"/>
  <c r="F52" i="9"/>
  <c r="K51" i="9"/>
  <c r="F51" i="9"/>
  <c r="K50" i="9"/>
  <c r="F50" i="9"/>
  <c r="K49" i="9"/>
  <c r="F49" i="9"/>
  <c r="K48" i="9"/>
  <c r="F48" i="9"/>
  <c r="K47" i="9"/>
  <c r="F47" i="9"/>
  <c r="K46" i="9"/>
  <c r="F46" i="9"/>
  <c r="K45" i="9"/>
  <c r="F45" i="9"/>
  <c r="K44" i="9"/>
  <c r="F44" i="9"/>
  <c r="K43" i="9"/>
  <c r="F43" i="9"/>
  <c r="K42" i="9"/>
  <c r="F42" i="9"/>
  <c r="K41" i="9"/>
  <c r="F41" i="9"/>
  <c r="K40" i="9"/>
  <c r="F40" i="9"/>
  <c r="K39" i="9"/>
  <c r="F39" i="9"/>
  <c r="K38" i="9"/>
  <c r="F38" i="9"/>
  <c r="K37" i="9"/>
  <c r="F37" i="9"/>
  <c r="K36" i="9"/>
  <c r="F36" i="9"/>
  <c r="K35" i="9"/>
  <c r="K62" i="9" s="1"/>
  <c r="F35" i="9"/>
  <c r="K34" i="9"/>
  <c r="F34" i="9"/>
  <c r="J31" i="9"/>
  <c r="I31" i="9"/>
  <c r="H31" i="9"/>
  <c r="E31" i="9"/>
  <c r="D31" i="9"/>
  <c r="C31" i="9"/>
  <c r="K30" i="9"/>
  <c r="F30" i="9"/>
  <c r="K29" i="9"/>
  <c r="F29" i="9"/>
  <c r="K28" i="9"/>
  <c r="F28" i="9"/>
  <c r="K27" i="9"/>
  <c r="F27" i="9"/>
  <c r="K26" i="9"/>
  <c r="F26" i="9"/>
  <c r="K25" i="9"/>
  <c r="F25" i="9"/>
  <c r="K24" i="9"/>
  <c r="F24" i="9"/>
  <c r="K23" i="9"/>
  <c r="F23" i="9"/>
  <c r="K22" i="9"/>
  <c r="F22" i="9"/>
  <c r="K21" i="9"/>
  <c r="F21" i="9"/>
  <c r="K20" i="9"/>
  <c r="F20" i="9"/>
  <c r="K19" i="9"/>
  <c r="F19" i="9"/>
  <c r="K18" i="9"/>
  <c r="F18" i="9"/>
  <c r="K17" i="9"/>
  <c r="F17" i="9"/>
  <c r="F31" i="9" s="1"/>
  <c r="K16" i="9"/>
  <c r="K31" i="9" s="1"/>
  <c r="F16" i="9"/>
  <c r="F56" i="8"/>
  <c r="D72" i="8"/>
  <c r="E56" i="8"/>
  <c r="D56" i="8"/>
  <c r="F22" i="7"/>
  <c r="F21" i="7"/>
  <c r="F25" i="7"/>
  <c r="F31" i="7"/>
  <c r="F33" i="7"/>
  <c r="F43" i="7"/>
  <c r="F23" i="7"/>
  <c r="F24" i="7"/>
  <c r="F26" i="7"/>
  <c r="F27" i="7"/>
  <c r="F28" i="7"/>
  <c r="F29" i="7"/>
  <c r="F30" i="7"/>
  <c r="F34" i="7"/>
  <c r="F35" i="7"/>
  <c r="F36" i="7"/>
  <c r="F38" i="7"/>
  <c r="F44" i="7"/>
  <c r="F42" i="7"/>
  <c r="F49" i="7"/>
  <c r="F18" i="7"/>
  <c r="F17" i="7"/>
  <c r="F19" i="7"/>
  <c r="F20" i="7"/>
  <c r="F32" i="7"/>
  <c r="F37" i="7"/>
  <c r="F39" i="7"/>
  <c r="F40" i="7"/>
  <c r="F41" i="7"/>
  <c r="F48" i="7"/>
  <c r="F59" i="7" l="1"/>
  <c r="F61" i="7" s="1"/>
  <c r="H69" i="9"/>
  <c r="C69" i="9"/>
  <c r="K67" i="9"/>
  <c r="K69" i="9" s="1"/>
  <c r="D69" i="9"/>
  <c r="J69" i="9"/>
  <c r="F62" i="9"/>
  <c r="F69" i="9" s="1"/>
  <c r="E69"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toni bosley</author>
    <author>tc={2835C493-F366-47F7-8021-F77E65C9C175}</author>
  </authors>
  <commentList>
    <comment ref="A6" authorId="0" shapeId="0" xr:uid="{00000000-0006-0000-0000-000001000000}">
      <text>
        <r>
          <rPr>
            <sz val="9"/>
            <color indexed="81"/>
            <rFont val="Tahoma"/>
            <family val="2"/>
          </rPr>
          <t xml:space="preserve">Name of the company being audited.
</t>
        </r>
      </text>
    </comment>
    <comment ref="A7" authorId="0" shapeId="0" xr:uid="{00000000-0006-0000-0000-000002000000}">
      <text>
        <r>
          <rPr>
            <sz val="8"/>
            <color indexed="81"/>
            <rFont val="Tahoma"/>
            <family val="2"/>
          </rPr>
          <t>Name applicant has given to the DECD request.</t>
        </r>
        <r>
          <rPr>
            <sz val="9"/>
            <color indexed="81"/>
            <rFont val="Tahoma"/>
            <family val="2"/>
          </rPr>
          <t xml:space="preserve">
</t>
        </r>
      </text>
    </comment>
    <comment ref="A9" authorId="0" shapeId="0" xr:uid="{00000000-0006-0000-0000-000003000000}">
      <text>
        <r>
          <rPr>
            <sz val="8"/>
            <color indexed="81"/>
            <rFont val="Tahoma"/>
            <family val="2"/>
          </rPr>
          <t>You must identify a budget period.  The budget period start date is the date that you submit your application.  The end date is a date you identify on this budget as the date you will be able to complete this request.</t>
        </r>
        <r>
          <rPr>
            <sz val="9"/>
            <color indexed="81"/>
            <rFont val="Tahoma"/>
            <family val="2"/>
          </rPr>
          <t xml:space="preserve">
</t>
        </r>
      </text>
    </comment>
    <comment ref="B17" authorId="0" shapeId="0" xr:uid="{00000000-0006-0000-0000-000012000000}">
      <text>
        <r>
          <rPr>
            <sz val="8"/>
            <color indexed="81"/>
            <rFont val="Tahoma"/>
            <family val="2"/>
          </rPr>
          <t>Insert cost of training new employees.</t>
        </r>
        <r>
          <rPr>
            <sz val="9"/>
            <color indexed="81"/>
            <rFont val="Tahoma"/>
            <family val="2"/>
          </rPr>
          <t xml:space="preserve">
</t>
        </r>
      </text>
    </comment>
    <comment ref="B18" authorId="0" shapeId="0" xr:uid="{00000000-0006-0000-0000-000013000000}">
      <text>
        <r>
          <rPr>
            <b/>
            <sz val="8"/>
            <color indexed="81"/>
            <rFont val="Tahoma"/>
            <family val="2"/>
          </rPr>
          <t>costs associated with relocation payments to individuals or incurred for moving the business to a new location.</t>
        </r>
        <r>
          <rPr>
            <sz val="9"/>
            <color indexed="81"/>
            <rFont val="Tahoma"/>
            <family val="2"/>
          </rPr>
          <t xml:space="preserve">
</t>
        </r>
      </text>
    </comment>
    <comment ref="B19" authorId="0" shapeId="0" xr:uid="{00000000-0006-0000-0000-000014000000}">
      <text>
        <r>
          <rPr>
            <b/>
            <sz val="8"/>
            <color indexed="81"/>
            <rFont val="Tahoma"/>
            <family val="2"/>
          </rPr>
          <t>Insert costs for bookkeeping services.</t>
        </r>
        <r>
          <rPr>
            <sz val="9"/>
            <color indexed="81"/>
            <rFont val="Tahoma"/>
            <family val="2"/>
          </rPr>
          <t xml:space="preserve">
</t>
        </r>
      </text>
    </comment>
    <comment ref="B20" authorId="0" shapeId="0" xr:uid="{00000000-0006-0000-0000-000015000000}">
      <text>
        <r>
          <rPr>
            <b/>
            <sz val="8"/>
            <color indexed="81"/>
            <rFont val="Tahoma"/>
            <family val="2"/>
          </rPr>
          <t>Insert fees and expenses paid to an independent public accounting firm in connection with a state or federal project audit.</t>
        </r>
        <r>
          <rPr>
            <sz val="9"/>
            <color indexed="81"/>
            <rFont val="Tahoma"/>
            <family val="2"/>
          </rPr>
          <t xml:space="preserve">
</t>
        </r>
      </text>
    </comment>
    <comment ref="B21" authorId="0" shapeId="0" xr:uid="{00000000-0006-0000-0000-000016000000}">
      <text>
        <r>
          <rPr>
            <b/>
            <sz val="8"/>
            <color indexed="81"/>
            <rFont val="Tahoma"/>
            <family val="2"/>
          </rPr>
          <t>Fees associated with acquiring a project site or fees associated with executing a DECD closing.</t>
        </r>
        <r>
          <rPr>
            <sz val="9"/>
            <color indexed="81"/>
            <rFont val="Tahoma"/>
            <family val="2"/>
          </rPr>
          <t xml:space="preserve">
</t>
        </r>
      </text>
    </comment>
    <comment ref="B22" authorId="0" shapeId="0" xr:uid="{00000000-0006-0000-0000-000017000000}">
      <text>
        <r>
          <rPr>
            <b/>
            <sz val="9"/>
            <color indexed="81"/>
            <rFont val="Tahoma"/>
            <family val="2"/>
          </rPr>
          <t xml:space="preserve">Legal fees DECD incurs in contract closing. </t>
        </r>
        <r>
          <rPr>
            <sz val="9"/>
            <color indexed="81"/>
            <rFont val="Tahoma"/>
            <family val="2"/>
          </rPr>
          <t xml:space="preserve">
</t>
        </r>
      </text>
    </comment>
    <comment ref="B23" authorId="0" shapeId="0" xr:uid="{00000000-0006-0000-0000-000018000000}">
      <text>
        <r>
          <rPr>
            <b/>
            <sz val="8"/>
            <color indexed="81"/>
            <rFont val="Tahoma"/>
            <family val="2"/>
          </rPr>
          <t>Insert costs in connection with the examination of property title.</t>
        </r>
        <r>
          <rPr>
            <sz val="9"/>
            <color indexed="81"/>
            <rFont val="Tahoma"/>
            <family val="2"/>
          </rPr>
          <t xml:space="preserve">
</t>
        </r>
      </text>
    </comment>
    <comment ref="B24" authorId="0" shapeId="0" xr:uid="{00000000-0006-0000-0000-000019000000}">
      <text>
        <r>
          <rPr>
            <sz val="8"/>
            <color indexed="81"/>
            <rFont val="Tahoma"/>
            <family val="2"/>
          </rPr>
          <t xml:space="preserve">Insert costs associated with recording of deeds or other instruments associated with the project.
</t>
        </r>
      </text>
    </comment>
    <comment ref="B25" authorId="0" shapeId="0" xr:uid="{00000000-0006-0000-0000-00001A000000}">
      <text>
        <r>
          <rPr>
            <b/>
            <sz val="8"/>
            <color indexed="81"/>
            <rFont val="Tahoma"/>
            <family val="2"/>
          </rPr>
          <t>Insert the costs associated with business travel in connection with the project.</t>
        </r>
        <r>
          <rPr>
            <sz val="9"/>
            <color indexed="81"/>
            <rFont val="Tahoma"/>
            <family val="2"/>
          </rPr>
          <t xml:space="preserve">
</t>
        </r>
      </text>
    </comment>
    <comment ref="B26" authorId="0" shapeId="0" xr:uid="{00000000-0006-0000-0000-00001B000000}">
      <text>
        <r>
          <rPr>
            <b/>
            <sz val="8"/>
            <color indexed="81"/>
            <rFont val="Tahoma"/>
            <family val="2"/>
          </rPr>
          <t>Insert  rental paid for office space.</t>
        </r>
      </text>
    </comment>
    <comment ref="B27" authorId="0" shapeId="0" xr:uid="{00000000-0006-0000-0000-00001C000000}">
      <text>
        <r>
          <rPr>
            <b/>
            <sz val="8"/>
            <color indexed="81"/>
            <rFont val="Tahoma"/>
            <family val="2"/>
          </rPr>
          <t>Insert Company's share of contribution towards a pension plan.</t>
        </r>
        <r>
          <rPr>
            <sz val="9"/>
            <color indexed="81"/>
            <rFont val="Tahoma"/>
            <family val="2"/>
          </rPr>
          <t xml:space="preserve">
</t>
        </r>
      </text>
    </comment>
    <comment ref="B28" authorId="0" shapeId="0" xr:uid="{00000000-0006-0000-0000-00001D000000}">
      <text>
        <r>
          <rPr>
            <b/>
            <sz val="8"/>
            <color indexed="81"/>
            <rFont val="Tahoma"/>
            <family val="2"/>
          </rPr>
          <t>Insert company's share of health/life insurance,  and other costs related to salary and wages.</t>
        </r>
      </text>
    </comment>
    <comment ref="B29" authorId="0" shapeId="0" xr:uid="{00000000-0006-0000-0000-00001E000000}">
      <text>
        <r>
          <rPr>
            <sz val="8"/>
            <color indexed="81"/>
            <rFont val="Tahoma"/>
            <family val="2"/>
          </rPr>
          <t>Insert the project's share of payroll taxes, including FICA, Medicare Taxes and State and Federal Unemployment Taxes.</t>
        </r>
        <r>
          <rPr>
            <sz val="9"/>
            <color indexed="81"/>
            <rFont val="Tahoma"/>
            <family val="2"/>
          </rPr>
          <t xml:space="preserve">
</t>
        </r>
      </text>
    </comment>
    <comment ref="B30" authorId="0" shapeId="0" xr:uid="{00000000-0006-0000-0000-00001F000000}">
      <text>
        <r>
          <rPr>
            <b/>
            <sz val="8"/>
            <color indexed="81"/>
            <rFont val="Tahoma"/>
            <family val="2"/>
          </rPr>
          <t>Insert the cost of all stationary, office supplies, postage,binders, vouchers and checks</t>
        </r>
        <r>
          <rPr>
            <b/>
            <sz val="9"/>
            <color indexed="81"/>
            <rFont val="Tahoma"/>
            <family val="2"/>
          </rPr>
          <t>.</t>
        </r>
        <r>
          <rPr>
            <sz val="9"/>
            <color indexed="81"/>
            <rFont val="Tahoma"/>
            <family val="2"/>
          </rPr>
          <t xml:space="preserve">
</t>
        </r>
      </text>
    </comment>
    <comment ref="B31" authorId="0" shapeId="0" xr:uid="{00000000-0006-0000-0000-000020000000}">
      <text>
        <r>
          <rPr>
            <b/>
            <sz val="8"/>
            <color indexed="81"/>
            <rFont val="Tahoma"/>
            <family val="2"/>
          </rPr>
          <t>Insert costs for telephone, telegraph and messenger/answering services.</t>
        </r>
        <r>
          <rPr>
            <sz val="9"/>
            <color indexed="81"/>
            <rFont val="Tahoma"/>
            <family val="2"/>
          </rPr>
          <t xml:space="preserve">
</t>
        </r>
      </text>
    </comment>
    <comment ref="B32" authorId="0" shapeId="0" xr:uid="{00000000-0006-0000-0000-000021000000}">
      <text>
        <r>
          <rPr>
            <b/>
            <sz val="8"/>
            <color indexed="81"/>
            <rFont val="Tahoma"/>
            <family val="2"/>
          </rPr>
          <t>Insert the cost of insurance premiums that are not related to land or buildings.</t>
        </r>
        <r>
          <rPr>
            <sz val="9"/>
            <color indexed="81"/>
            <rFont val="Tahoma"/>
            <family val="2"/>
          </rPr>
          <t xml:space="preserve">
</t>
        </r>
      </text>
    </comment>
    <comment ref="B33" authorId="0" shapeId="0" xr:uid="{00000000-0006-0000-0000-000022000000}">
      <text>
        <r>
          <rPr>
            <b/>
            <sz val="8"/>
            <color indexed="81"/>
            <rFont val="Tahoma"/>
            <family val="2"/>
          </rPr>
          <t>Insert costs associated with professional consulting services to survey, evaluate and prepare reports on anticipated market impacts.  Also include costs associated with advertising products or business.</t>
        </r>
        <r>
          <rPr>
            <sz val="9"/>
            <color indexed="81"/>
            <rFont val="Tahoma"/>
            <family val="2"/>
          </rPr>
          <t xml:space="preserve">
</t>
        </r>
      </text>
    </comment>
    <comment ref="B34" authorId="0" shapeId="0" xr:uid="{00000000-0006-0000-0000-000023000000}">
      <text>
        <r>
          <rPr>
            <b/>
            <sz val="8"/>
            <color indexed="81"/>
            <rFont val="Tahoma"/>
            <family val="2"/>
          </rPr>
          <t>Insert contractural services costs relating directly with the functions mof the project/program.</t>
        </r>
        <r>
          <rPr>
            <sz val="9"/>
            <color indexed="81"/>
            <rFont val="Tahoma"/>
            <family val="2"/>
          </rPr>
          <t xml:space="preserve">
</t>
        </r>
      </text>
    </comment>
    <comment ref="B35" authorId="0" shapeId="0" xr:uid="{00000000-0006-0000-0000-000024000000}">
      <text>
        <r>
          <rPr>
            <b/>
            <sz val="8"/>
            <color indexed="81"/>
            <rFont val="Tahoma"/>
            <family val="2"/>
          </rPr>
          <t>Insert interest to be paid or accrued on loan advances from other lending institutions.</t>
        </r>
        <r>
          <rPr>
            <sz val="9"/>
            <color indexed="81"/>
            <rFont val="Tahoma"/>
            <family val="2"/>
          </rPr>
          <t xml:space="preserve">
</t>
        </r>
      </text>
    </comment>
    <comment ref="B36" authorId="0" shapeId="0" xr:uid="{00000000-0006-0000-0000-000025000000}">
      <text>
        <r>
          <rPr>
            <b/>
            <sz val="8"/>
            <color indexed="81"/>
            <rFont val="Tahoma"/>
            <family val="2"/>
          </rPr>
          <t>Insert cost of project property and general liability insurance.</t>
        </r>
      </text>
    </comment>
    <comment ref="B37" authorId="0" shapeId="0" xr:uid="{00000000-0006-0000-0000-000026000000}">
      <text>
        <r>
          <rPr>
            <b/>
            <sz val="8"/>
            <color indexed="81"/>
            <rFont val="Tahoma"/>
            <family val="2"/>
          </rPr>
          <t>Insert cost of project property taxes paid or accrued.</t>
        </r>
        <r>
          <rPr>
            <sz val="9"/>
            <color indexed="81"/>
            <rFont val="Tahoma"/>
            <family val="2"/>
          </rPr>
          <t xml:space="preserve">
</t>
        </r>
      </text>
    </comment>
    <comment ref="B38" authorId="0" shapeId="0" xr:uid="{00000000-0006-0000-0000-000027000000}">
      <text>
        <r>
          <rPr>
            <b/>
            <sz val="8"/>
            <color indexed="81"/>
            <rFont val="Tahoma"/>
            <family val="2"/>
          </rPr>
          <t>If applicable, insert cost of insurance.</t>
        </r>
      </text>
    </comment>
    <comment ref="B39" authorId="0" shapeId="0" xr:uid="{00000000-0006-0000-0000-000028000000}">
      <text>
        <r>
          <rPr>
            <b/>
            <sz val="8"/>
            <color indexed="81"/>
            <rFont val="Tahoma"/>
            <family val="2"/>
          </rPr>
          <t>Insert fees paid to the project Architect.</t>
        </r>
      </text>
    </comment>
    <comment ref="B40" authorId="0" shapeId="0" xr:uid="{00000000-0006-0000-0000-000029000000}">
      <text>
        <r>
          <rPr>
            <b/>
            <sz val="8"/>
            <color indexed="81"/>
            <rFont val="Tahoma"/>
            <family val="2"/>
          </rPr>
          <t>Insert fees paid to project Engineer.</t>
        </r>
        <r>
          <rPr>
            <sz val="8"/>
            <color indexed="81"/>
            <rFont val="Tahoma"/>
            <family val="2"/>
          </rPr>
          <t xml:space="preserve">
</t>
        </r>
      </text>
    </comment>
    <comment ref="B41" authorId="0" shapeId="0" xr:uid="{00000000-0006-0000-0000-00002A000000}">
      <text>
        <r>
          <rPr>
            <b/>
            <sz val="8"/>
            <color indexed="81"/>
            <rFont val="Tahoma"/>
            <family val="2"/>
          </rPr>
          <t>Insert costs incurred for boring or tests in connection with selection of the project site.</t>
        </r>
        <r>
          <rPr>
            <sz val="9"/>
            <color indexed="81"/>
            <rFont val="Tahoma"/>
            <family val="2"/>
          </rPr>
          <t xml:space="preserve">
</t>
        </r>
      </text>
    </comment>
    <comment ref="B42" authorId="0" shapeId="0" xr:uid="{00000000-0006-0000-0000-00002B000000}">
      <text>
        <r>
          <rPr>
            <b/>
            <sz val="8"/>
            <color indexed="81"/>
            <rFont val="Tahoma"/>
            <family val="2"/>
          </rPr>
          <t>Insert the costs of all surveys and maps company is required to pay for in accordance with the architects agreement.</t>
        </r>
        <r>
          <rPr>
            <sz val="9"/>
            <color indexed="81"/>
            <rFont val="Tahoma"/>
            <family val="2"/>
          </rPr>
          <t xml:space="preserve">
</t>
        </r>
      </text>
    </comment>
    <comment ref="B43" authorId="0" shapeId="0" xr:uid="{00000000-0006-0000-0000-00002C000000}">
      <text>
        <r>
          <rPr>
            <b/>
            <sz val="8"/>
            <color indexed="81"/>
            <rFont val="Tahoma"/>
            <family val="2"/>
          </rPr>
          <t>Insert the cost of purchasing company merchandise and raw materials to made into finished goods for sale.</t>
        </r>
        <r>
          <rPr>
            <sz val="9"/>
            <color indexed="81"/>
            <rFont val="Tahoma"/>
            <family val="2"/>
          </rPr>
          <t xml:space="preserve">
</t>
        </r>
      </text>
    </comment>
    <comment ref="B44" authorId="0" shapeId="0" xr:uid="{00000000-0006-0000-0000-00002D000000}">
      <text>
        <r>
          <rPr>
            <b/>
            <sz val="8"/>
            <color indexed="81"/>
            <rFont val="Tahoma"/>
            <family val="2"/>
          </rPr>
          <t>Insert costs associated with discovering new knowledge about products, processes and services.</t>
        </r>
        <r>
          <rPr>
            <sz val="9"/>
            <color indexed="81"/>
            <rFont val="Tahoma"/>
            <family val="2"/>
          </rPr>
          <t xml:space="preserve">
</t>
        </r>
      </text>
    </comment>
    <comment ref="B48" authorId="0" shapeId="0" xr:uid="{00000000-0006-0000-0000-00002E000000}">
      <text>
        <r>
          <rPr>
            <b/>
            <sz val="8"/>
            <color indexed="81"/>
            <rFont val="Tahoma"/>
            <family val="2"/>
          </rPr>
          <t xml:space="preserve">example: insert up to 50% salary exp or other Commissioner approved expenses. </t>
        </r>
        <r>
          <rPr>
            <sz val="9"/>
            <color indexed="81"/>
            <rFont val="Tahoma"/>
            <family val="2"/>
          </rPr>
          <t xml:space="preserve">
</t>
        </r>
      </text>
    </comment>
    <comment ref="B58" authorId="0" shapeId="0" xr:uid="{00000000-0006-0000-0000-00002F000000}">
      <text>
        <r>
          <rPr>
            <b/>
            <sz val="8"/>
            <color indexed="81"/>
            <rFont val="Tahoma"/>
            <family val="2"/>
          </rPr>
          <t xml:space="preserve">example: insert up to 50% salary exp or other Commissioner approved expenses. </t>
        </r>
        <r>
          <rPr>
            <sz val="9"/>
            <color indexed="81"/>
            <rFont val="Tahoma"/>
            <family val="2"/>
          </rPr>
          <t xml:space="preserve">
</t>
        </r>
      </text>
    </comment>
    <comment ref="F61" authorId="1" shapeId="0" xr:uid="{2835C493-F366-47F7-8021-F77E65C9C175}">
      <text>
        <t>[Threaded comment]
Your version of Excel allows you to read this threaded comment; however, any edits to it will get removed if the file is opened in a newer version of Excel. Learn more: https://go.microsoft.com/fwlink/?linkid=870924
Comment:
    This total should match total expenses on the Profit and Loss Statement of the auditee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toni bosley</author>
    <author>Toni lynn Bosley</author>
    <author>Toni Bosley</author>
  </authors>
  <commentList>
    <comment ref="A6" authorId="0" shapeId="0" xr:uid="{00000000-0006-0000-0200-000001000000}">
      <text>
        <r>
          <rPr>
            <sz val="9"/>
            <color indexed="81"/>
            <rFont val="Tahoma"/>
            <family val="2"/>
          </rPr>
          <t xml:space="preserve">Name of the company requesting the funding
</t>
        </r>
      </text>
    </comment>
    <comment ref="A7" authorId="0" shapeId="0" xr:uid="{00000000-0006-0000-0200-000002000000}">
      <text>
        <r>
          <rPr>
            <sz val="8"/>
            <color indexed="81"/>
            <rFont val="Tahoma"/>
            <family val="2"/>
          </rPr>
          <t>Name applicant has given to the DECD request.</t>
        </r>
        <r>
          <rPr>
            <sz val="9"/>
            <color indexed="81"/>
            <rFont val="Tahoma"/>
            <family val="2"/>
          </rPr>
          <t xml:space="preserve">
</t>
        </r>
      </text>
    </comment>
    <comment ref="A9" authorId="0" shapeId="0" xr:uid="{00000000-0006-0000-0200-000003000000}">
      <text>
        <r>
          <rPr>
            <sz val="8"/>
            <color indexed="81"/>
            <rFont val="Tahoma"/>
            <family val="2"/>
          </rPr>
          <t>You must identify a budget period.  The budget period start date is the date that you submit your application.  The end date is a date you identify on this budget as the date you will be able to complete this request.</t>
        </r>
        <r>
          <rPr>
            <sz val="9"/>
            <color indexed="81"/>
            <rFont val="Tahoma"/>
            <family val="2"/>
          </rPr>
          <t xml:space="preserve">
</t>
        </r>
      </text>
    </comment>
    <comment ref="B16" authorId="1" shapeId="0" xr:uid="{00000000-0006-0000-0200-000004000000}">
      <text>
        <r>
          <rPr>
            <b/>
            <sz val="8"/>
            <color indexed="81"/>
            <rFont val="Tahoma"/>
            <family val="2"/>
          </rPr>
          <t>Insert cost to purchase real estate associated with the project.</t>
        </r>
        <r>
          <rPr>
            <sz val="9"/>
            <color indexed="81"/>
            <rFont val="Tahoma"/>
            <family val="2"/>
          </rPr>
          <t xml:space="preserve">
</t>
        </r>
      </text>
    </comment>
    <comment ref="B17" authorId="0" shapeId="0" xr:uid="{00000000-0006-0000-0200-000005000000}">
      <text>
        <r>
          <rPr>
            <b/>
            <sz val="8"/>
            <color indexed="81"/>
            <rFont val="Tahoma"/>
            <family val="2"/>
          </rPr>
          <t>Include only those fees for appraisals that have been made on land designated as suitable by DECD.</t>
        </r>
        <r>
          <rPr>
            <sz val="9"/>
            <color indexed="81"/>
            <rFont val="Tahoma"/>
            <family val="2"/>
          </rPr>
          <t xml:space="preserve">
</t>
        </r>
      </text>
    </comment>
    <comment ref="B18" authorId="2" shapeId="0" xr:uid="{00000000-0006-0000-0200-000006000000}">
      <text>
        <r>
          <rPr>
            <sz val="8"/>
            <color indexed="81"/>
            <rFont val="Tahoma"/>
            <family val="2"/>
          </rPr>
          <t>Charges to this account shall include any improvements to an existing site such as buildings, landscaping, walks, etc.</t>
        </r>
        <r>
          <rPr>
            <sz val="10"/>
            <color indexed="81"/>
            <rFont val="Tahoma"/>
            <family val="2"/>
          </rPr>
          <t xml:space="preserve">
</t>
        </r>
      </text>
    </comment>
    <comment ref="B19" authorId="2" shapeId="0" xr:uid="{00000000-0006-0000-0200-000007000000}">
      <text>
        <r>
          <rPr>
            <b/>
            <sz val="8"/>
            <color indexed="81"/>
            <rFont val="Tahoma"/>
            <family val="2"/>
          </rPr>
          <t>Includes all costs of water and utility hookups, such as waterline installation.</t>
        </r>
        <r>
          <rPr>
            <sz val="8"/>
            <color indexed="81"/>
            <rFont val="Tahoma"/>
            <family val="2"/>
          </rPr>
          <t xml:space="preserve">
</t>
        </r>
      </text>
    </comment>
    <comment ref="B20" authorId="2" shapeId="0" xr:uid="{00000000-0006-0000-0200-000008000000}">
      <text>
        <r>
          <rPr>
            <sz val="10"/>
            <color indexed="81"/>
            <rFont val="Tahoma"/>
            <family val="2"/>
          </rPr>
          <t>E</t>
        </r>
        <r>
          <rPr>
            <sz val="8"/>
            <color indexed="81"/>
            <rFont val="Tahoma"/>
            <family val="2"/>
          </rPr>
          <t xml:space="preserve">nter general construction/rehabilitation contract amounts.
</t>
        </r>
      </text>
    </comment>
    <comment ref="B21" authorId="2" shapeId="0" xr:uid="{00000000-0006-0000-0200-000009000000}">
      <text>
        <r>
          <rPr>
            <b/>
            <sz val="8"/>
            <color indexed="81"/>
            <rFont val="Tahoma"/>
            <family val="2"/>
          </rPr>
          <t>Enter the costs associated with making physical improvements to property that is leased.</t>
        </r>
        <r>
          <rPr>
            <sz val="10"/>
            <color indexed="81"/>
            <rFont val="Tahoma"/>
            <family val="2"/>
          </rPr>
          <t xml:space="preserve">
</t>
        </r>
      </text>
    </comment>
    <comment ref="B22" authorId="0" shapeId="0" xr:uid="{00000000-0006-0000-0200-00000A000000}">
      <text>
        <r>
          <rPr>
            <b/>
            <sz val="8"/>
            <color indexed="81"/>
            <rFont val="Tahoma"/>
            <family val="2"/>
          </rPr>
          <t>Insert the costs of building permits whenever theses charges are not included in the General Contractor's bid.</t>
        </r>
        <r>
          <rPr>
            <sz val="9"/>
            <color indexed="81"/>
            <rFont val="Tahoma"/>
            <family val="2"/>
          </rPr>
          <t xml:space="preserve">
</t>
        </r>
      </text>
    </comment>
    <comment ref="B23" authorId="0" shapeId="0" xr:uid="{00000000-0006-0000-0200-00000B000000}">
      <text>
        <r>
          <rPr>
            <sz val="8"/>
            <color indexed="81"/>
            <rFont val="Tahoma"/>
            <family val="2"/>
          </rPr>
          <t>Insert Cost of Demolition and removal of Demolition materials not included in General Contractor's Bid.</t>
        </r>
        <r>
          <rPr>
            <sz val="9"/>
            <color indexed="81"/>
            <rFont val="Tahoma"/>
            <family val="2"/>
          </rPr>
          <t xml:space="preserve">
</t>
        </r>
      </text>
    </comment>
    <comment ref="B24" authorId="0" shapeId="0" xr:uid="{00000000-0006-0000-0200-00000C000000}">
      <text>
        <r>
          <rPr>
            <b/>
            <sz val="8"/>
            <color indexed="81"/>
            <rFont val="Tahoma"/>
            <family val="2"/>
          </rPr>
          <t>Insert costs associated with the removal of contaminated materials from the property.</t>
        </r>
        <r>
          <rPr>
            <sz val="9"/>
            <color indexed="81"/>
            <rFont val="Tahoma"/>
            <family val="2"/>
          </rPr>
          <t xml:space="preserve">
</t>
        </r>
      </text>
    </comment>
    <comment ref="B25" authorId="0" shapeId="0" xr:uid="{00000000-0006-0000-0200-00000D000000}">
      <text>
        <r>
          <rPr>
            <b/>
            <sz val="8"/>
            <color indexed="81"/>
            <rFont val="Tahoma"/>
            <family val="2"/>
          </rPr>
          <t>Insert costs associated with purchasing capital assets for your operations.  Do not include costs for office or computer equipment.</t>
        </r>
        <r>
          <rPr>
            <sz val="9"/>
            <color indexed="81"/>
            <rFont val="Tahoma"/>
            <family val="2"/>
          </rPr>
          <t xml:space="preserve">
</t>
        </r>
      </text>
    </comment>
    <comment ref="B26" authorId="0" shapeId="0" xr:uid="{00000000-0006-0000-0200-00000E000000}">
      <text>
        <r>
          <rPr>
            <b/>
            <sz val="8"/>
            <color indexed="81"/>
            <rFont val="Tahoma"/>
            <family val="2"/>
          </rPr>
          <t>Insert the costs associated with obtaining an independent professional valuation of company assests.</t>
        </r>
        <r>
          <rPr>
            <b/>
            <sz val="9"/>
            <color indexed="81"/>
            <rFont val="Tahoma"/>
            <family val="2"/>
          </rPr>
          <t xml:space="preserve">
</t>
        </r>
        <r>
          <rPr>
            <sz val="9"/>
            <color indexed="81"/>
            <rFont val="Tahoma"/>
            <family val="2"/>
          </rPr>
          <t xml:space="preserve">
</t>
        </r>
      </text>
    </comment>
    <comment ref="B27" authorId="0" shapeId="0" xr:uid="{00000000-0006-0000-0200-00000F000000}">
      <text>
        <r>
          <rPr>
            <b/>
            <sz val="8"/>
            <color indexed="81"/>
            <rFont val="Tahoma"/>
            <family val="2"/>
          </rPr>
          <t>Include all items of office equipment, dwelling equipment,such as ranges or refridgerators.</t>
        </r>
        <r>
          <rPr>
            <sz val="9"/>
            <color indexed="81"/>
            <rFont val="Tahoma"/>
            <family val="2"/>
          </rPr>
          <t xml:space="preserve">
</t>
        </r>
      </text>
    </comment>
    <comment ref="B28" authorId="0" shapeId="0" xr:uid="{00000000-0006-0000-0200-000010000000}">
      <text>
        <r>
          <rPr>
            <b/>
            <sz val="8"/>
            <color indexed="81"/>
            <rFont val="Tahoma"/>
            <family val="2"/>
          </rPr>
          <t>Insert the cost of computer software, such as speadsheet programs, word processing programs, accounting programs, etc.</t>
        </r>
        <r>
          <rPr>
            <sz val="9"/>
            <color indexed="81"/>
            <rFont val="Tahoma"/>
            <family val="2"/>
          </rPr>
          <t xml:space="preserve">
</t>
        </r>
      </text>
    </comment>
    <comment ref="B29" authorId="0" shapeId="0" xr:uid="{00000000-0006-0000-0200-000011000000}">
      <text>
        <r>
          <rPr>
            <b/>
            <sz val="8"/>
            <color indexed="81"/>
            <rFont val="Tahoma"/>
            <family val="2"/>
          </rPr>
          <t>Insert cost of Computer equipment such as hard drives, terminals, monitors, laptops, printers, scanners, etc.</t>
        </r>
        <r>
          <rPr>
            <sz val="9"/>
            <color indexed="81"/>
            <rFont val="Tahoma"/>
            <family val="2"/>
          </rPr>
          <t xml:space="preserve">
</t>
        </r>
      </text>
    </comment>
    <comment ref="B34" authorId="0" shapeId="0" xr:uid="{00000000-0006-0000-0200-000012000000}">
      <text>
        <r>
          <rPr>
            <sz val="8"/>
            <color indexed="81"/>
            <rFont val="Tahoma"/>
            <family val="2"/>
          </rPr>
          <t>Insert cost of training new employees.</t>
        </r>
        <r>
          <rPr>
            <sz val="9"/>
            <color indexed="81"/>
            <rFont val="Tahoma"/>
            <family val="2"/>
          </rPr>
          <t xml:space="preserve">
</t>
        </r>
      </text>
    </comment>
    <comment ref="B35" authorId="0" shapeId="0" xr:uid="{00000000-0006-0000-0200-000013000000}">
      <text>
        <r>
          <rPr>
            <b/>
            <sz val="8"/>
            <color indexed="81"/>
            <rFont val="Tahoma"/>
            <family val="2"/>
          </rPr>
          <t>costs associated with relocation payments to individuals or incurred for moving the business to a new location.</t>
        </r>
        <r>
          <rPr>
            <sz val="9"/>
            <color indexed="81"/>
            <rFont val="Tahoma"/>
            <family val="2"/>
          </rPr>
          <t xml:space="preserve">
</t>
        </r>
      </text>
    </comment>
    <comment ref="B36" authorId="0" shapeId="0" xr:uid="{00000000-0006-0000-0200-000014000000}">
      <text>
        <r>
          <rPr>
            <b/>
            <sz val="8"/>
            <color indexed="81"/>
            <rFont val="Tahoma"/>
            <family val="2"/>
          </rPr>
          <t>Insert costs for bookkeeping services.</t>
        </r>
        <r>
          <rPr>
            <sz val="9"/>
            <color indexed="81"/>
            <rFont val="Tahoma"/>
            <family val="2"/>
          </rPr>
          <t xml:space="preserve">
</t>
        </r>
      </text>
    </comment>
    <comment ref="B37" authorId="0" shapeId="0" xr:uid="{00000000-0006-0000-0200-000015000000}">
      <text>
        <r>
          <rPr>
            <b/>
            <sz val="8"/>
            <color indexed="81"/>
            <rFont val="Tahoma"/>
            <family val="2"/>
          </rPr>
          <t>Insert fees and expenses paid to an independent public accounting firm in connection with a state or federal project audit.</t>
        </r>
        <r>
          <rPr>
            <sz val="9"/>
            <color indexed="81"/>
            <rFont val="Tahoma"/>
            <family val="2"/>
          </rPr>
          <t xml:space="preserve">
</t>
        </r>
      </text>
    </comment>
    <comment ref="B38" authorId="0" shapeId="0" xr:uid="{00000000-0006-0000-0200-000016000000}">
      <text>
        <r>
          <rPr>
            <b/>
            <sz val="8"/>
            <color indexed="81"/>
            <rFont val="Tahoma"/>
            <family val="2"/>
          </rPr>
          <t>Fees associated with acquiring a project site or fees associated with executing a DECD closing.</t>
        </r>
        <r>
          <rPr>
            <sz val="9"/>
            <color indexed="81"/>
            <rFont val="Tahoma"/>
            <family val="2"/>
          </rPr>
          <t xml:space="preserve">
</t>
        </r>
      </text>
    </comment>
    <comment ref="B39" authorId="0" shapeId="0" xr:uid="{00000000-0006-0000-0200-000017000000}">
      <text>
        <r>
          <rPr>
            <b/>
            <sz val="9"/>
            <color indexed="81"/>
            <rFont val="Tahoma"/>
            <family val="2"/>
          </rPr>
          <t xml:space="preserve">Legal fees DECD incurs in contract closing. </t>
        </r>
        <r>
          <rPr>
            <sz val="9"/>
            <color indexed="81"/>
            <rFont val="Tahoma"/>
            <family val="2"/>
          </rPr>
          <t xml:space="preserve">
</t>
        </r>
      </text>
    </comment>
    <comment ref="B40" authorId="0" shapeId="0" xr:uid="{00000000-0006-0000-0200-000018000000}">
      <text>
        <r>
          <rPr>
            <b/>
            <sz val="8"/>
            <color indexed="81"/>
            <rFont val="Tahoma"/>
            <family val="2"/>
          </rPr>
          <t>Insert costs in connection with the examination of property title.</t>
        </r>
        <r>
          <rPr>
            <sz val="9"/>
            <color indexed="81"/>
            <rFont val="Tahoma"/>
            <family val="2"/>
          </rPr>
          <t xml:space="preserve">
</t>
        </r>
      </text>
    </comment>
    <comment ref="B41" authorId="0" shapeId="0" xr:uid="{00000000-0006-0000-0200-000019000000}">
      <text>
        <r>
          <rPr>
            <sz val="8"/>
            <color indexed="81"/>
            <rFont val="Tahoma"/>
            <family val="2"/>
          </rPr>
          <t xml:space="preserve">Insert costs associated with recording of deeds or other instruments associated with the project.
</t>
        </r>
      </text>
    </comment>
    <comment ref="B42" authorId="0" shapeId="0" xr:uid="{00000000-0006-0000-0200-00001A000000}">
      <text>
        <r>
          <rPr>
            <b/>
            <sz val="8"/>
            <color indexed="81"/>
            <rFont val="Tahoma"/>
            <family val="2"/>
          </rPr>
          <t>Insert the costs associated with business travel in connection with the project.</t>
        </r>
        <r>
          <rPr>
            <sz val="9"/>
            <color indexed="81"/>
            <rFont val="Tahoma"/>
            <family val="2"/>
          </rPr>
          <t xml:space="preserve">
</t>
        </r>
      </text>
    </comment>
    <comment ref="B43" authorId="0" shapeId="0" xr:uid="{00000000-0006-0000-0200-00001B000000}">
      <text>
        <r>
          <rPr>
            <b/>
            <sz val="8"/>
            <color indexed="81"/>
            <rFont val="Tahoma"/>
            <family val="2"/>
          </rPr>
          <t>Insert  rental paid for office space.</t>
        </r>
      </text>
    </comment>
    <comment ref="B44" authorId="0" shapeId="0" xr:uid="{00000000-0006-0000-0200-00001C000000}">
      <text>
        <r>
          <rPr>
            <b/>
            <sz val="8"/>
            <color indexed="81"/>
            <rFont val="Tahoma"/>
            <family val="2"/>
          </rPr>
          <t>Insert Company's share of contribution towards a pension plan.</t>
        </r>
        <r>
          <rPr>
            <sz val="9"/>
            <color indexed="81"/>
            <rFont val="Tahoma"/>
            <family val="2"/>
          </rPr>
          <t xml:space="preserve">
</t>
        </r>
      </text>
    </comment>
    <comment ref="B45" authorId="0" shapeId="0" xr:uid="{00000000-0006-0000-0200-00001D000000}">
      <text>
        <r>
          <rPr>
            <b/>
            <sz val="8"/>
            <color indexed="81"/>
            <rFont val="Tahoma"/>
            <family val="2"/>
          </rPr>
          <t>Insert company's share of health/life insurance,  and other costs related to salary and wages.</t>
        </r>
      </text>
    </comment>
    <comment ref="B46" authorId="0" shapeId="0" xr:uid="{00000000-0006-0000-0200-00001E000000}">
      <text>
        <r>
          <rPr>
            <sz val="8"/>
            <color indexed="81"/>
            <rFont val="Tahoma"/>
            <family val="2"/>
          </rPr>
          <t>Insert the project's share of payroll taxes, including FICA, Medicare Taxes and State and Federal Unemployment Taxes.</t>
        </r>
        <r>
          <rPr>
            <sz val="9"/>
            <color indexed="81"/>
            <rFont val="Tahoma"/>
            <family val="2"/>
          </rPr>
          <t xml:space="preserve">
</t>
        </r>
      </text>
    </comment>
    <comment ref="B47" authorId="0" shapeId="0" xr:uid="{00000000-0006-0000-0200-00001F000000}">
      <text>
        <r>
          <rPr>
            <b/>
            <sz val="8"/>
            <color indexed="81"/>
            <rFont val="Tahoma"/>
            <family val="2"/>
          </rPr>
          <t>Insert the cost of all stationary, office supplies, postage,binders, vouchers and checks</t>
        </r>
        <r>
          <rPr>
            <b/>
            <sz val="9"/>
            <color indexed="81"/>
            <rFont val="Tahoma"/>
            <family val="2"/>
          </rPr>
          <t>.</t>
        </r>
        <r>
          <rPr>
            <sz val="9"/>
            <color indexed="81"/>
            <rFont val="Tahoma"/>
            <family val="2"/>
          </rPr>
          <t xml:space="preserve">
</t>
        </r>
      </text>
    </comment>
    <comment ref="B48" authorId="0" shapeId="0" xr:uid="{00000000-0006-0000-0200-000020000000}">
      <text>
        <r>
          <rPr>
            <b/>
            <sz val="8"/>
            <color indexed="81"/>
            <rFont val="Tahoma"/>
            <family val="2"/>
          </rPr>
          <t>Insert costs for telephone, telegraph and messenger/answering services.</t>
        </r>
        <r>
          <rPr>
            <sz val="9"/>
            <color indexed="81"/>
            <rFont val="Tahoma"/>
            <family val="2"/>
          </rPr>
          <t xml:space="preserve">
</t>
        </r>
      </text>
    </comment>
    <comment ref="B49" authorId="0" shapeId="0" xr:uid="{00000000-0006-0000-0200-000021000000}">
      <text>
        <r>
          <rPr>
            <b/>
            <sz val="8"/>
            <color indexed="81"/>
            <rFont val="Tahoma"/>
            <family val="2"/>
          </rPr>
          <t>Insert the cost of insurance premiums that are not related to land or buildings.</t>
        </r>
        <r>
          <rPr>
            <sz val="9"/>
            <color indexed="81"/>
            <rFont val="Tahoma"/>
            <family val="2"/>
          </rPr>
          <t xml:space="preserve">
</t>
        </r>
      </text>
    </comment>
    <comment ref="B50" authorId="0" shapeId="0" xr:uid="{00000000-0006-0000-0200-000022000000}">
      <text>
        <r>
          <rPr>
            <b/>
            <sz val="8"/>
            <color indexed="81"/>
            <rFont val="Tahoma"/>
            <family val="2"/>
          </rPr>
          <t>Insert costs associated with professional consulting services to survey, evaluate and prepare reports on anticipated market impacts.  Also include costs associated with advertising products or business.</t>
        </r>
        <r>
          <rPr>
            <sz val="9"/>
            <color indexed="81"/>
            <rFont val="Tahoma"/>
            <family val="2"/>
          </rPr>
          <t xml:space="preserve">
</t>
        </r>
      </text>
    </comment>
    <comment ref="B51" authorId="0" shapeId="0" xr:uid="{00000000-0006-0000-0200-000023000000}">
      <text>
        <r>
          <rPr>
            <b/>
            <sz val="8"/>
            <color indexed="81"/>
            <rFont val="Tahoma"/>
            <family val="2"/>
          </rPr>
          <t>Insert contractural services costs relating directly with the functions mof the project/program.</t>
        </r>
        <r>
          <rPr>
            <sz val="9"/>
            <color indexed="81"/>
            <rFont val="Tahoma"/>
            <family val="2"/>
          </rPr>
          <t xml:space="preserve">
</t>
        </r>
      </text>
    </comment>
    <comment ref="B52" authorId="0" shapeId="0" xr:uid="{00000000-0006-0000-0200-000024000000}">
      <text>
        <r>
          <rPr>
            <b/>
            <sz val="8"/>
            <color indexed="81"/>
            <rFont val="Tahoma"/>
            <family val="2"/>
          </rPr>
          <t>Insert interest to be paid or accrued on loan advances from other lending institutions.</t>
        </r>
        <r>
          <rPr>
            <sz val="9"/>
            <color indexed="81"/>
            <rFont val="Tahoma"/>
            <family val="2"/>
          </rPr>
          <t xml:space="preserve">
</t>
        </r>
      </text>
    </comment>
    <comment ref="B53" authorId="0" shapeId="0" xr:uid="{00000000-0006-0000-0200-000025000000}">
      <text>
        <r>
          <rPr>
            <b/>
            <sz val="8"/>
            <color indexed="81"/>
            <rFont val="Tahoma"/>
            <family val="2"/>
          </rPr>
          <t>Insert cost of project property and general liability insurance.</t>
        </r>
      </text>
    </comment>
    <comment ref="B54" authorId="0" shapeId="0" xr:uid="{00000000-0006-0000-0200-000026000000}">
      <text>
        <r>
          <rPr>
            <b/>
            <sz val="8"/>
            <color indexed="81"/>
            <rFont val="Tahoma"/>
            <family val="2"/>
          </rPr>
          <t>Insert cost of project property taxes paid or accrued.</t>
        </r>
        <r>
          <rPr>
            <sz val="9"/>
            <color indexed="81"/>
            <rFont val="Tahoma"/>
            <family val="2"/>
          </rPr>
          <t xml:space="preserve">
</t>
        </r>
      </text>
    </comment>
    <comment ref="B55" authorId="0" shapeId="0" xr:uid="{00000000-0006-0000-0200-000027000000}">
      <text>
        <r>
          <rPr>
            <b/>
            <sz val="8"/>
            <color indexed="81"/>
            <rFont val="Tahoma"/>
            <family val="2"/>
          </rPr>
          <t>If applicable, insert cost of insurance.</t>
        </r>
      </text>
    </comment>
    <comment ref="B56" authorId="0" shapeId="0" xr:uid="{00000000-0006-0000-0200-000028000000}">
      <text>
        <r>
          <rPr>
            <b/>
            <sz val="8"/>
            <color indexed="81"/>
            <rFont val="Tahoma"/>
            <family val="2"/>
          </rPr>
          <t>Insert fees paid to the project Architect.</t>
        </r>
      </text>
    </comment>
    <comment ref="B57" authorId="0" shapeId="0" xr:uid="{00000000-0006-0000-0200-000029000000}">
      <text>
        <r>
          <rPr>
            <b/>
            <sz val="8"/>
            <color indexed="81"/>
            <rFont val="Tahoma"/>
            <family val="2"/>
          </rPr>
          <t>Insert fees paid to project Engineer.</t>
        </r>
        <r>
          <rPr>
            <sz val="8"/>
            <color indexed="81"/>
            <rFont val="Tahoma"/>
            <family val="2"/>
          </rPr>
          <t xml:space="preserve">
</t>
        </r>
      </text>
    </comment>
    <comment ref="B58" authorId="0" shapeId="0" xr:uid="{00000000-0006-0000-0200-00002A000000}">
      <text>
        <r>
          <rPr>
            <b/>
            <sz val="8"/>
            <color indexed="81"/>
            <rFont val="Tahoma"/>
            <family val="2"/>
          </rPr>
          <t>Insert costs incurred for boring or tests in connection with selection of the project site.</t>
        </r>
        <r>
          <rPr>
            <sz val="9"/>
            <color indexed="81"/>
            <rFont val="Tahoma"/>
            <family val="2"/>
          </rPr>
          <t xml:space="preserve">
</t>
        </r>
      </text>
    </comment>
    <comment ref="B59" authorId="0" shapeId="0" xr:uid="{00000000-0006-0000-0200-00002B000000}">
      <text>
        <r>
          <rPr>
            <b/>
            <sz val="8"/>
            <color indexed="81"/>
            <rFont val="Tahoma"/>
            <family val="2"/>
          </rPr>
          <t>Insert the costs of all surveys and maps company is required to pay for in accordance with the architects agreement.</t>
        </r>
        <r>
          <rPr>
            <sz val="9"/>
            <color indexed="81"/>
            <rFont val="Tahoma"/>
            <family val="2"/>
          </rPr>
          <t xml:space="preserve">
</t>
        </r>
      </text>
    </comment>
    <comment ref="B60" authorId="0" shapeId="0" xr:uid="{00000000-0006-0000-0200-00002C000000}">
      <text>
        <r>
          <rPr>
            <b/>
            <sz val="8"/>
            <color indexed="81"/>
            <rFont val="Tahoma"/>
            <family val="2"/>
          </rPr>
          <t>Insert the cost of purchasing company merchandise and raw materials to made into finished goods for sale.</t>
        </r>
        <r>
          <rPr>
            <sz val="9"/>
            <color indexed="81"/>
            <rFont val="Tahoma"/>
            <family val="2"/>
          </rPr>
          <t xml:space="preserve">
</t>
        </r>
      </text>
    </comment>
    <comment ref="B61" authorId="0" shapeId="0" xr:uid="{00000000-0006-0000-0200-00002D000000}">
      <text>
        <r>
          <rPr>
            <b/>
            <sz val="8"/>
            <color indexed="81"/>
            <rFont val="Tahoma"/>
            <family val="2"/>
          </rPr>
          <t>Insert costs associated with discovering new knowledge about products, processes and services.</t>
        </r>
        <r>
          <rPr>
            <sz val="9"/>
            <color indexed="81"/>
            <rFont val="Tahoma"/>
            <family val="2"/>
          </rPr>
          <t xml:space="preserve">
</t>
        </r>
      </text>
    </comment>
    <comment ref="B65" authorId="0" shapeId="0" xr:uid="{00000000-0006-0000-0200-00002E000000}">
      <text>
        <r>
          <rPr>
            <b/>
            <sz val="8"/>
            <color indexed="81"/>
            <rFont val="Tahoma"/>
            <family val="2"/>
          </rPr>
          <t xml:space="preserve">example: insert up to 50% salary exp or other Commissioner approved expenses. </t>
        </r>
        <r>
          <rPr>
            <sz val="9"/>
            <color indexed="81"/>
            <rFont val="Tahoma"/>
            <family val="2"/>
          </rPr>
          <t xml:space="preserve">
</t>
        </r>
      </text>
    </comment>
    <comment ref="B66" authorId="0" shapeId="0" xr:uid="{00000000-0006-0000-0200-00002F000000}">
      <text>
        <r>
          <rPr>
            <b/>
            <sz val="8"/>
            <color indexed="81"/>
            <rFont val="Tahoma"/>
            <family val="2"/>
          </rPr>
          <t xml:space="preserve">example: insert up to 50% salary exp or other Commissioner approved expenses. </t>
        </r>
        <r>
          <rPr>
            <sz val="9"/>
            <color indexed="81"/>
            <rFont val="Tahoma"/>
            <family val="2"/>
          </rPr>
          <t xml:space="preserve">
</t>
        </r>
      </text>
    </comment>
  </commentList>
</comments>
</file>

<file path=xl/sharedStrings.xml><?xml version="1.0" encoding="utf-8"?>
<sst xmlns="http://schemas.openxmlformats.org/spreadsheetml/2006/main" count="547" uniqueCount="163">
  <si>
    <t>Non-DECD</t>
  </si>
  <si>
    <t>Funds</t>
  </si>
  <si>
    <t>DECD</t>
  </si>
  <si>
    <t>Total</t>
  </si>
  <si>
    <t>Fringe Benefits</t>
  </si>
  <si>
    <t>Payroll Taxes</t>
  </si>
  <si>
    <t>Training</t>
  </si>
  <si>
    <t>Inventory</t>
  </si>
  <si>
    <t>CAPITAL COSTS</t>
  </si>
  <si>
    <t>Leasehold Improvements</t>
  </si>
  <si>
    <t>Computer Equipment</t>
  </si>
  <si>
    <t>Office Equipment</t>
  </si>
  <si>
    <t>Budget</t>
  </si>
  <si>
    <t>APPROVED BUDGET</t>
  </si>
  <si>
    <t>Computer Software</t>
  </si>
  <si>
    <t>Land Cost/Site Acquisition</t>
  </si>
  <si>
    <t>Appraisal Fees</t>
  </si>
  <si>
    <t>Recording Fees</t>
  </si>
  <si>
    <t>Site Improvements</t>
  </si>
  <si>
    <t>Water/Utility Hookups</t>
  </si>
  <si>
    <t>Relocation</t>
  </si>
  <si>
    <t>Demolition</t>
  </si>
  <si>
    <t>Accounting</t>
  </si>
  <si>
    <t>Audit</t>
  </si>
  <si>
    <t>Travel</t>
  </si>
  <si>
    <t>Office Rent</t>
  </si>
  <si>
    <t>Office Expense</t>
  </si>
  <si>
    <t>Communications</t>
  </si>
  <si>
    <t>Insurance</t>
  </si>
  <si>
    <t>Contractual Services</t>
  </si>
  <si>
    <t>Interest Expense</t>
  </si>
  <si>
    <t>Property Insurance</t>
  </si>
  <si>
    <t>Taxes</t>
  </si>
  <si>
    <t>Environmental Insurance</t>
  </si>
  <si>
    <t>Design Consultant/Architect</t>
  </si>
  <si>
    <t>Design Consultant/Engineer</t>
  </si>
  <si>
    <t>Permits</t>
  </si>
  <si>
    <t>Environmental Remediation</t>
  </si>
  <si>
    <t>Title Examination</t>
  </si>
  <si>
    <t>Surveys &amp; Maps</t>
  </si>
  <si>
    <t>1415.4a</t>
  </si>
  <si>
    <t>1415.4b</t>
  </si>
  <si>
    <t>1415.4c</t>
  </si>
  <si>
    <t>1415.4d</t>
  </si>
  <si>
    <t>1425.1a</t>
  </si>
  <si>
    <t>1425.1b</t>
  </si>
  <si>
    <t>Applicant:</t>
  </si>
  <si>
    <t>Research &amp; Development</t>
  </si>
  <si>
    <t>General Construction</t>
  </si>
  <si>
    <t xml:space="preserve">State of Connecticut </t>
  </si>
  <si>
    <t>Applicant</t>
  </si>
  <si>
    <t xml:space="preserve">Project Name </t>
  </si>
  <si>
    <t>TOTAL CAPITAL COSTS.</t>
  </si>
  <si>
    <t>WORKING CAPTAL COSTS</t>
  </si>
  <si>
    <t>Machinery and Equipment</t>
  </si>
  <si>
    <t>TOTAL PROJECT COST</t>
  </si>
  <si>
    <t>Appraisal (M&amp;E)</t>
  </si>
  <si>
    <t xml:space="preserve">Marketing </t>
  </si>
  <si>
    <t>Environmental Testing</t>
  </si>
  <si>
    <t>Legal Fees</t>
  </si>
  <si>
    <t xml:space="preserve">         Department of Economic and Community Development</t>
  </si>
  <si>
    <t>Pension and Other Funds</t>
  </si>
  <si>
    <t xml:space="preserve">Legal-DECD </t>
  </si>
  <si>
    <t>Start date:</t>
  </si>
  <si>
    <t>End Date:</t>
  </si>
  <si>
    <t xml:space="preserve">                      DECD Funding:            </t>
  </si>
  <si>
    <t>Grant:</t>
  </si>
  <si>
    <t>Loan:</t>
  </si>
  <si>
    <t xml:space="preserve">TOTAL WORKING CAPITAL </t>
  </si>
  <si>
    <t>OTHER AUTH. EXPENSES</t>
  </si>
  <si>
    <t xml:space="preserve"> Total Other Auth. Expenses</t>
  </si>
  <si>
    <t>ACTUAL</t>
  </si>
  <si>
    <t>Statement of Program Cost</t>
  </si>
  <si>
    <t>Cumulative Totals for the period:</t>
  </si>
  <si>
    <t>Contract Number</t>
  </si>
  <si>
    <t>Actual</t>
  </si>
  <si>
    <t>State of Connecticut</t>
  </si>
  <si>
    <t>Department of Economic and Community Development</t>
  </si>
  <si>
    <t>Detailed Schedule of Expenditures</t>
  </si>
  <si>
    <t>Contract No.</t>
  </si>
  <si>
    <t>DECD Funding</t>
  </si>
  <si>
    <t>Grant $</t>
  </si>
  <si>
    <t>Loan $</t>
  </si>
  <si>
    <t>Project Name</t>
  </si>
  <si>
    <t>For the Period</t>
  </si>
  <si>
    <t>To</t>
  </si>
  <si>
    <t>Date</t>
  </si>
  <si>
    <t>Paid</t>
  </si>
  <si>
    <t>Payee</t>
  </si>
  <si>
    <t>Check #</t>
  </si>
  <si>
    <t>Line Item</t>
  </si>
  <si>
    <t>No.</t>
  </si>
  <si>
    <t>Totals</t>
  </si>
  <si>
    <t>Summary of Expenditures by Budget Line Item:</t>
  </si>
  <si>
    <t>Acct.</t>
  </si>
  <si>
    <t>Budget Line Item Account</t>
  </si>
  <si>
    <t>Amount</t>
  </si>
  <si>
    <t>Printed Name and Title of Authorized Officer</t>
  </si>
  <si>
    <t>Signature of Authorized Officer</t>
  </si>
  <si>
    <t>Account No.</t>
  </si>
  <si>
    <t>Grant</t>
  </si>
  <si>
    <t xml:space="preserve">DECD </t>
  </si>
  <si>
    <t>Loan</t>
  </si>
  <si>
    <t>Expansion Project</t>
  </si>
  <si>
    <t>2012-170-015-200-001-1A</t>
  </si>
  <si>
    <t>XYZ, LLC</t>
  </si>
  <si>
    <t>M Corp</t>
  </si>
  <si>
    <t>M&amp;E</t>
  </si>
  <si>
    <t>Office Max</t>
  </si>
  <si>
    <t>Computer Depot</t>
  </si>
  <si>
    <t>Franklin Insurance Agency</t>
  </si>
  <si>
    <t>JK Marketing</t>
  </si>
  <si>
    <t>Marketing</t>
  </si>
  <si>
    <t>Hartford Courant</t>
  </si>
  <si>
    <t>Legal</t>
  </si>
  <si>
    <t>D&amp;R Law Firm</t>
  </si>
  <si>
    <t>SP Machine</t>
  </si>
  <si>
    <t>Staples</t>
  </si>
  <si>
    <t>Machinery &amp; Equipment</t>
  </si>
  <si>
    <t>Turnpike Management</t>
  </si>
  <si>
    <t>Small Business Express Program (EXP) - (SAMPLE)</t>
  </si>
  <si>
    <t>SMALL BUSINESS EXPRESS PROGRAM (EXP) - (SAMPLE)</t>
  </si>
  <si>
    <r>
      <t xml:space="preserve">General Guide for the preparation of the Financial Statements: </t>
    </r>
    <r>
      <rPr>
        <sz val="11"/>
        <rFont val="Times New Roman"/>
        <family val="1"/>
      </rPr>
      <t xml:space="preserve">A general guide for the preparing of     </t>
    </r>
  </si>
  <si>
    <t>financial statements is provided below.  This provides a basic guide for a preparation of the project financial</t>
  </si>
  <si>
    <t xml:space="preserve">statements to ensure that project funds are being properly accounted for and reported to DECD. </t>
  </si>
  <si>
    <t>1.  Statement of Program Cost:</t>
  </si>
  <si>
    <t>I certify that the information provided on this form is accurate and complete.  False statements made in the preparation and submission of this document</t>
  </si>
  <si>
    <t>and related materials are punishable as a Class A Misdemeanor under Connecticut General Statutes 53a-157b.</t>
  </si>
  <si>
    <r>
      <t>Note</t>
    </r>
    <r>
      <rPr>
        <sz val="10"/>
        <rFont val="Arial"/>
        <family val="2"/>
      </rPr>
      <t>: This Schedule may be submitted utilizing other formats, provided that the information submitted is substantially the same as that requested.</t>
    </r>
  </si>
  <si>
    <t>Additional sheets may be necessary.</t>
  </si>
  <si>
    <t xml:space="preserve"> </t>
  </si>
  <si>
    <t xml:space="preserve">  </t>
  </si>
  <si>
    <t>Salaries</t>
  </si>
  <si>
    <t xml:space="preserve">   </t>
  </si>
  <si>
    <t xml:space="preserve">    </t>
  </si>
  <si>
    <t>Emergency Bridge Loan Program (Small Business Express (EXP)</t>
  </si>
  <si>
    <t>Emergency Bridge Loan Program Small Business Program (EXP)</t>
  </si>
  <si>
    <t>Emergency Bridge Loan Program</t>
  </si>
  <si>
    <t>Actual Expenses</t>
  </si>
  <si>
    <t>OPERATING EXPENSES</t>
  </si>
  <si>
    <t>Sub-Total Operating Expenses</t>
  </si>
  <si>
    <t>Auditee:</t>
  </si>
  <si>
    <t xml:space="preserve">Project Name: </t>
  </si>
  <si>
    <t>Loan Number:</t>
  </si>
  <si>
    <t>Contract Number/Loan Number</t>
  </si>
  <si>
    <t>From:</t>
  </si>
  <si>
    <t>To:</t>
  </si>
  <si>
    <t>Expense Category</t>
  </si>
  <si>
    <t>1)  The Statement of Program Cost must show the  the Actual  Expenditures of the organization during the reporting period broken down with its own expense categories in their Profit and Loss Statement.  You may add more rows to customize this report to include all expense categories for the organization under the "Other Authorized Expenses".</t>
  </si>
  <si>
    <t xml:space="preserve">2) The reporting period for the Project Cost statement should be 12 months from the completed application date OR from the date the organization received the DECD funds.  </t>
  </si>
  <si>
    <t xml:space="preserve">3)  Total Project Cost must match the Total Expenses on their Profit and Loss Statement. </t>
  </si>
  <si>
    <t xml:space="preserve">4)   Enter all expenses in the blue shaded area by expense category.  All figures (Total categories) should be recomputed to ensure accuracy.  </t>
  </si>
  <si>
    <t>5)  Expenses reported under DECD grants or loans must total the amount received by the organization from DECD as the case may be.  All other expenses incurred by the organization that was not covered by DECD funds should be reported under the NON-DECD Funds column.  The Profit and Loss Statement must be attached to the Statement of Program Cost which support ALL sources of income and total operating expenses incurred during the reporting period.</t>
  </si>
  <si>
    <t>6)  All figures entered in the shaded area should be recomputed to ensure accuracy of the Totals and tie back to the Total Expenses in the Profit &amp; Loss Statement.</t>
  </si>
  <si>
    <t>7)  The Project Cost Statement must be signed and dated by authorized person within the organization to certify the accuracy of the financial records reported.  The organization's interim Profit and Loss Statement must be included in the submission of the Statement of Program Cost.</t>
  </si>
  <si>
    <t>2.  Detailed Schedule of Expenditures:</t>
  </si>
  <si>
    <t>1) The expenditures paid by the applicant with the DECD and Non-DECD funds are summarized by Expense category line items and should reconcile with the actual expense line items on the Statement of Program Cost for the particular expense/s where DECD funds were used.</t>
  </si>
  <si>
    <t>2) Further information, such as supporting documentation (i.e. copies of invoices, cancelled checks, contracts etc.) for the expenditures paid may be requested by DECD, as necessary.</t>
  </si>
  <si>
    <t xml:space="preserve">3) The Date Paid should be reviewed to ensure items were paid within the reporting period.  The Payee, Expense category line Item charged, and Source of Funding charged should be compared to determine if the payment looks consistent with the type of work the payee performs and that the expense category for such expense is correctly reported per Generally Accepted Accounting Principles. </t>
  </si>
  <si>
    <t>4) The DECD Project Manager will be available to assist in the determination of project expenditures eligibility.</t>
  </si>
  <si>
    <t>5)  The Detailed Schedule of Expenditures must be signed and dated by authorized person within the organization providing the financial information.</t>
  </si>
  <si>
    <t>7)  Extension of audit requirements can be requested in writing to DECD.  Approval of such extension must be in writing.</t>
  </si>
  <si>
    <t>6)  The Detailed Schedule of Expenditures must be submitted with the Statement of Program Cost and the organization's Interim Profit and Loss Statement.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</si>
</sst>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0.00_);\(&quot;$&quot;#,##0.00\)"/>
    <numFmt numFmtId="44" formatCode="_(&quot;$&quot;* #,##0.00_);_(&quot;$&quot;* \(#,##0.00\);_(&quot;$&quot;* &quot;-&quot;??_);_(@_)"/>
    <numFmt numFmtId="43" formatCode="_(* #,##0.00_);_(* \(#,##0.00\);_(* &quot;-&quot;??_);_(@_)"/>
    <numFmt numFmtId="164" formatCode="0.0"/>
    <numFmt numFmtId="165" formatCode="&quot;$&quot;#,##0.00"/>
    <numFmt numFmtId="166" formatCode="mm/dd/yy;@"/>
  </numFmts>
  <fonts count="16" x14ac:knownFonts="1">
    <font>
      <sz val="10"/>
      <name val="Arial"/>
    </font>
    <font>
      <sz val="10"/>
      <name val="Arial"/>
      <family val="2"/>
    </font>
    <font>
      <b/>
      <sz val="10"/>
      <name val="Arial"/>
      <family val="2"/>
    </font>
    <font>
      <sz val="10"/>
      <name val="Arial"/>
      <family val="2"/>
    </font>
    <font>
      <b/>
      <sz val="14"/>
      <name val="Arial"/>
      <family val="2"/>
    </font>
    <font>
      <b/>
      <sz val="11"/>
      <name val="Arial"/>
      <family val="2"/>
    </font>
    <font>
      <sz val="9"/>
      <color indexed="81"/>
      <name val="Tahoma"/>
      <family val="2"/>
    </font>
    <font>
      <sz val="8"/>
      <color indexed="81"/>
      <name val="Tahoma"/>
      <family val="2"/>
    </font>
    <font>
      <sz val="10"/>
      <color indexed="81"/>
      <name val="Tahoma"/>
      <family val="2"/>
    </font>
    <font>
      <b/>
      <sz val="8"/>
      <color indexed="81"/>
      <name val="Tahoma"/>
      <family val="2"/>
    </font>
    <font>
      <b/>
      <sz val="9"/>
      <color indexed="81"/>
      <name val="Tahoma"/>
      <family val="2"/>
    </font>
    <font>
      <b/>
      <sz val="12"/>
      <name val="Arial"/>
      <family val="2"/>
    </font>
    <font>
      <b/>
      <sz val="11"/>
      <name val="Times New Roman"/>
      <family val="1"/>
    </font>
    <font>
      <sz val="11"/>
      <name val="Times New Roman"/>
      <family val="1"/>
    </font>
    <font>
      <u/>
      <sz val="10"/>
      <color theme="10"/>
      <name val="Arial"/>
      <family val="2"/>
    </font>
    <font>
      <b/>
      <i/>
      <sz val="10"/>
      <name val="Arial"/>
      <family val="2"/>
    </font>
  </fonts>
  <fills count="6">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gray0625"/>
    </fill>
    <fill>
      <patternFill patternType="solid">
        <fgColor theme="0"/>
        <bgColor indexed="64"/>
      </patternFill>
    </fill>
  </fills>
  <borders count="32">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style="medium">
        <color indexed="64"/>
      </left>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14" fillId="0" borderId="0" applyNumberFormat="0" applyFill="0" applyBorder="0" applyAlignment="0" applyProtection="0"/>
    <xf numFmtId="0" fontId="1" fillId="0" borderId="0"/>
  </cellStyleXfs>
  <cellXfs count="180">
    <xf numFmtId="0" fontId="0" fillId="0" borderId="0" xfId="0"/>
    <xf numFmtId="0" fontId="2" fillId="0" borderId="1" xfId="0" applyFont="1" applyBorder="1" applyAlignment="1">
      <alignment horizontal="center"/>
    </xf>
    <xf numFmtId="0" fontId="0" fillId="0" borderId="0" xfId="0" applyBorder="1"/>
    <xf numFmtId="0" fontId="2" fillId="0" borderId="0" xfId="0" applyFont="1" applyBorder="1" applyAlignment="1">
      <alignment horizontal="center"/>
    </xf>
    <xf numFmtId="0" fontId="0" fillId="0" borderId="0" xfId="0" applyAlignment="1">
      <alignment horizontal="right"/>
    </xf>
    <xf numFmtId="0" fontId="0" fillId="0" borderId="0" xfId="0" applyAlignment="1">
      <alignment horizontal="left"/>
    </xf>
    <xf numFmtId="0" fontId="0" fillId="0" borderId="2" xfId="0" applyBorder="1" applyAlignment="1">
      <alignment horizontal="left"/>
    </xf>
    <xf numFmtId="0" fontId="0" fillId="0" borderId="0" xfId="0" applyBorder="1" applyAlignment="1">
      <alignment horizontal="left"/>
    </xf>
    <xf numFmtId="2" fontId="0" fillId="0" borderId="2" xfId="0" applyNumberFormat="1" applyBorder="1" applyAlignment="1">
      <alignment horizontal="left"/>
    </xf>
    <xf numFmtId="0" fontId="0" fillId="0" borderId="2" xfId="0" quotePrefix="1" applyBorder="1" applyAlignment="1">
      <alignment horizontal="left"/>
    </xf>
    <xf numFmtId="164" fontId="0" fillId="0" borderId="2" xfId="0" applyNumberFormat="1" applyBorder="1" applyAlignment="1">
      <alignment horizontal="left"/>
    </xf>
    <xf numFmtId="44" fontId="3" fillId="2" borderId="2" xfId="2" applyFont="1" applyFill="1" applyBorder="1" applyAlignment="1" applyProtection="1">
      <alignment horizontal="right"/>
      <protection locked="0"/>
    </xf>
    <xf numFmtId="0" fontId="2" fillId="0" borderId="0" xfId="0" applyFont="1" applyBorder="1" applyAlignment="1" applyProtection="1">
      <alignment horizontal="center"/>
    </xf>
    <xf numFmtId="0" fontId="0" fillId="0" borderId="0" xfId="0" applyProtection="1"/>
    <xf numFmtId="0" fontId="4" fillId="0" borderId="0" xfId="0" applyFont="1" applyAlignment="1">
      <alignment horizontal="center"/>
    </xf>
    <xf numFmtId="0" fontId="0" fillId="0" borderId="0" xfId="0" applyAlignment="1">
      <alignment wrapText="1"/>
    </xf>
    <xf numFmtId="44" fontId="3" fillId="0" borderId="2" xfId="2" applyNumberFormat="1" applyFont="1" applyFill="1" applyBorder="1" applyAlignment="1" applyProtection="1">
      <alignment horizontal="right"/>
    </xf>
    <xf numFmtId="0" fontId="2" fillId="0" borderId="0" xfId="0" applyFont="1" applyBorder="1" applyAlignment="1">
      <alignment wrapText="1"/>
    </xf>
    <xf numFmtId="0" fontId="0" fillId="0" borderId="2" xfId="0" applyBorder="1" applyAlignment="1">
      <alignment wrapText="1"/>
    </xf>
    <xf numFmtId="0" fontId="3" fillId="0" borderId="2" xfId="0" applyFont="1" applyBorder="1" applyAlignment="1">
      <alignment wrapText="1"/>
    </xf>
    <xf numFmtId="0" fontId="0" fillId="0" borderId="3" xfId="0" applyBorder="1" applyAlignment="1">
      <alignment wrapText="1"/>
    </xf>
    <xf numFmtId="0" fontId="3" fillId="0" borderId="4" xfId="0" applyFont="1" applyBorder="1" applyAlignment="1">
      <alignment wrapText="1"/>
    </xf>
    <xf numFmtId="0" fontId="0" fillId="0" borderId="1" xfId="0" applyBorder="1" applyAlignment="1">
      <alignment wrapText="1"/>
    </xf>
    <xf numFmtId="0" fontId="3" fillId="0" borderId="5" xfId="0" applyFont="1" applyBorder="1" applyAlignment="1">
      <alignment wrapText="1"/>
    </xf>
    <xf numFmtId="0" fontId="3" fillId="0" borderId="6" xfId="0" applyFont="1" applyBorder="1" applyAlignment="1">
      <alignment wrapText="1"/>
    </xf>
    <xf numFmtId="0" fontId="0" fillId="0" borderId="7" xfId="0" applyBorder="1" applyAlignment="1">
      <alignment wrapText="1"/>
    </xf>
    <xf numFmtId="0" fontId="0" fillId="0" borderId="8" xfId="0" applyBorder="1" applyAlignment="1">
      <alignment wrapText="1"/>
    </xf>
    <xf numFmtId="0" fontId="2" fillId="0" borderId="9" xfId="0" applyFont="1" applyBorder="1" applyAlignment="1">
      <alignment wrapText="1"/>
    </xf>
    <xf numFmtId="0" fontId="0" fillId="0" borderId="0" xfId="0" applyBorder="1" applyAlignment="1">
      <alignment wrapText="1"/>
    </xf>
    <xf numFmtId="0" fontId="0" fillId="0" borderId="10" xfId="0" applyBorder="1" applyAlignment="1">
      <alignment horizontal="right"/>
    </xf>
    <xf numFmtId="0" fontId="2" fillId="0" borderId="9" xfId="0" applyFont="1" applyBorder="1" applyAlignment="1">
      <alignment horizontal="center"/>
    </xf>
    <xf numFmtId="0" fontId="2" fillId="0" borderId="11" xfId="0" applyFont="1" applyBorder="1" applyAlignment="1">
      <alignment wrapText="1"/>
    </xf>
    <xf numFmtId="0" fontId="2" fillId="0" borderId="12" xfId="0" applyFont="1" applyBorder="1" applyAlignment="1">
      <alignment horizontal="center"/>
    </xf>
    <xf numFmtId="44" fontId="3" fillId="3" borderId="0" xfId="2" applyFont="1" applyFill="1" applyBorder="1" applyAlignment="1" applyProtection="1">
      <alignment horizontal="right"/>
      <protection locked="0"/>
    </xf>
    <xf numFmtId="7" fontId="2" fillId="0" borderId="0" xfId="0" applyNumberFormat="1" applyFont="1" applyBorder="1" applyProtection="1"/>
    <xf numFmtId="44" fontId="2" fillId="0" borderId="4" xfId="0" applyNumberFormat="1" applyFont="1" applyBorder="1" applyProtection="1"/>
    <xf numFmtId="44" fontId="3" fillId="0" borderId="4" xfId="1" applyNumberFormat="1" applyFont="1" applyBorder="1" applyAlignment="1">
      <alignment horizontal="right"/>
    </xf>
    <xf numFmtId="0" fontId="5" fillId="0" borderId="13" xfId="0" applyFont="1" applyBorder="1" applyAlignment="1">
      <alignment wrapText="1"/>
    </xf>
    <xf numFmtId="44" fontId="3" fillId="3" borderId="14" xfId="2" applyFont="1" applyFill="1" applyBorder="1" applyAlignment="1" applyProtection="1">
      <alignment horizontal="right"/>
      <protection locked="0"/>
    </xf>
    <xf numFmtId="0" fontId="4" fillId="0" borderId="0" xfId="0" applyFont="1" applyBorder="1" applyAlignment="1">
      <alignment horizontal="center"/>
    </xf>
    <xf numFmtId="0" fontId="2" fillId="0" borderId="13" xfId="0" applyFont="1" applyBorder="1" applyAlignment="1">
      <alignment horizontal="center"/>
    </xf>
    <xf numFmtId="0" fontId="2" fillId="0" borderId="13" xfId="0" applyFont="1" applyBorder="1" applyAlignment="1" applyProtection="1">
      <alignment horizontal="center"/>
    </xf>
    <xf numFmtId="44" fontId="2" fillId="2" borderId="7" xfId="2" applyFont="1" applyFill="1" applyBorder="1" applyProtection="1">
      <protection locked="0"/>
    </xf>
    <xf numFmtId="0" fontId="0" fillId="0" borderId="15" xfId="0" applyBorder="1" applyAlignment="1">
      <alignment horizontal="left"/>
    </xf>
    <xf numFmtId="0" fontId="0" fillId="0" borderId="2" xfId="0" applyBorder="1" applyAlignment="1">
      <alignment horizontal="right"/>
    </xf>
    <xf numFmtId="0" fontId="2" fillId="0" borderId="1" xfId="0" applyFont="1" applyBorder="1" applyAlignment="1">
      <alignment horizontal="left"/>
    </xf>
    <xf numFmtId="0" fontId="2" fillId="0" borderId="16" xfId="0" applyFont="1" applyBorder="1" applyAlignment="1">
      <alignment wrapText="1"/>
    </xf>
    <xf numFmtId="0" fontId="3" fillId="0" borderId="1" xfId="0" applyFont="1" applyBorder="1" applyAlignment="1">
      <alignment horizontal="left"/>
    </xf>
    <xf numFmtId="0" fontId="2" fillId="0" borderId="17" xfId="0" applyFont="1" applyBorder="1" applyAlignment="1">
      <alignment horizontal="center"/>
    </xf>
    <xf numFmtId="0" fontId="2" fillId="0" borderId="18" xfId="0" applyFont="1" applyBorder="1" applyAlignment="1">
      <alignment horizontal="center"/>
    </xf>
    <xf numFmtId="44" fontId="3" fillId="2" borderId="4" xfId="2" applyFont="1" applyFill="1" applyBorder="1" applyAlignment="1" applyProtection="1">
      <alignment horizontal="right"/>
      <protection locked="0"/>
    </xf>
    <xf numFmtId="0" fontId="2" fillId="0" borderId="19" xfId="0" applyFont="1" applyBorder="1" applyAlignment="1">
      <alignment wrapText="1"/>
    </xf>
    <xf numFmtId="0" fontId="2" fillId="0" borderId="20" xfId="0" applyFont="1" applyBorder="1" applyAlignment="1">
      <alignment wrapText="1"/>
    </xf>
    <xf numFmtId="0" fontId="0" fillId="0" borderId="7" xfId="0" applyBorder="1" applyAlignment="1">
      <alignment horizontal="left"/>
    </xf>
    <xf numFmtId="0" fontId="0" fillId="0" borderId="21" xfId="0" applyBorder="1" applyAlignment="1">
      <alignment horizontal="left"/>
    </xf>
    <xf numFmtId="0" fontId="2" fillId="0" borderId="2" xfId="0" applyFont="1" applyBorder="1" applyAlignment="1">
      <alignment wrapText="1"/>
    </xf>
    <xf numFmtId="0" fontId="2" fillId="0" borderId="4" xfId="0" applyFont="1" applyBorder="1" applyAlignment="1">
      <alignment wrapText="1"/>
    </xf>
    <xf numFmtId="0" fontId="0" fillId="2" borderId="7" xfId="0" applyFill="1" applyBorder="1" applyAlignment="1" applyProtection="1">
      <alignment horizontal="center"/>
      <protection locked="0"/>
    </xf>
    <xf numFmtId="0" fontId="0" fillId="2" borderId="0" xfId="0" applyFill="1" applyBorder="1" applyAlignment="1" applyProtection="1">
      <alignment horizontal="center"/>
      <protection locked="0"/>
    </xf>
    <xf numFmtId="0" fontId="2" fillId="0" borderId="10" xfId="0" applyFont="1" applyBorder="1" applyAlignment="1">
      <alignment horizontal="left"/>
    </xf>
    <xf numFmtId="0" fontId="2" fillId="0" borderId="0" xfId="0" applyFont="1" applyBorder="1" applyAlignment="1">
      <alignment horizontal="left"/>
    </xf>
    <xf numFmtId="0" fontId="2" fillId="0" borderId="1" xfId="0" applyFont="1" applyBorder="1" applyAlignment="1">
      <alignment horizontal="center" wrapText="1"/>
    </xf>
    <xf numFmtId="0" fontId="2" fillId="2" borderId="0" xfId="0" applyFont="1" applyFill="1" applyBorder="1" applyAlignment="1" applyProtection="1">
      <alignment horizontal="left"/>
      <protection locked="0"/>
    </xf>
    <xf numFmtId="0" fontId="11" fillId="0" borderId="0" xfId="0" applyFont="1" applyAlignment="1">
      <alignment horizontal="center"/>
    </xf>
    <xf numFmtId="0" fontId="2" fillId="0" borderId="0" xfId="0" applyFont="1" applyAlignment="1">
      <alignment horizontal="center"/>
    </xf>
    <xf numFmtId="0" fontId="2" fillId="2" borderId="7" xfId="0" applyFont="1" applyFill="1" applyBorder="1" applyAlignment="1" applyProtection="1">
      <alignment horizontal="center"/>
      <protection locked="0"/>
    </xf>
    <xf numFmtId="0" fontId="2" fillId="2" borderId="7" xfId="0" applyFont="1" applyFill="1" applyBorder="1" applyAlignment="1">
      <alignment horizontal="center"/>
    </xf>
    <xf numFmtId="165" fontId="2" fillId="2" borderId="8" xfId="0" applyNumberFormat="1" applyFont="1" applyFill="1" applyBorder="1" applyAlignment="1" applyProtection="1">
      <alignment horizontal="center"/>
      <protection locked="0"/>
    </xf>
    <xf numFmtId="165" fontId="2" fillId="2" borderId="7" xfId="0" applyNumberFormat="1" applyFont="1" applyFill="1" applyBorder="1" applyAlignment="1" applyProtection="1">
      <alignment horizontal="center"/>
      <protection locked="0"/>
    </xf>
    <xf numFmtId="0" fontId="2" fillId="2" borderId="8" xfId="0" applyFont="1" applyFill="1" applyBorder="1" applyAlignment="1" applyProtection="1">
      <alignment horizontal="center"/>
      <protection locked="0"/>
    </xf>
    <xf numFmtId="0" fontId="2" fillId="0" borderId="0" xfId="0" applyFont="1" applyAlignment="1" applyProtection="1">
      <alignment horizontal="center"/>
      <protection locked="0"/>
    </xf>
    <xf numFmtId="0" fontId="2" fillId="0" borderId="0" xfId="0" applyFont="1"/>
    <xf numFmtId="0" fontId="0" fillId="0" borderId="1" xfId="0" applyBorder="1"/>
    <xf numFmtId="0" fontId="2" fillId="0" borderId="1" xfId="0" applyFont="1" applyFill="1" applyBorder="1" applyAlignment="1">
      <alignment horizontal="center"/>
    </xf>
    <xf numFmtId="0" fontId="2" fillId="0" borderId="4" xfId="0" applyFont="1" applyBorder="1" applyAlignment="1">
      <alignment horizontal="center"/>
    </xf>
    <xf numFmtId="0" fontId="2" fillId="0" borderId="4" xfId="0" applyFont="1" applyFill="1" applyBorder="1" applyAlignment="1">
      <alignment horizontal="center"/>
    </xf>
    <xf numFmtId="14" fontId="0" fillId="2" borderId="2" xfId="0" applyNumberFormat="1" applyFill="1" applyBorder="1" applyProtection="1">
      <protection locked="0"/>
    </xf>
    <xf numFmtId="0" fontId="0" fillId="2" borderId="2" xfId="0" applyFill="1" applyBorder="1" applyProtection="1">
      <protection locked="0"/>
    </xf>
    <xf numFmtId="165" fontId="0" fillId="2" borderId="2" xfId="0" applyNumberFormat="1" applyFill="1" applyBorder="1" applyAlignment="1" applyProtection="1">
      <alignment horizontal="right"/>
      <protection locked="0"/>
    </xf>
    <xf numFmtId="165" fontId="0" fillId="0" borderId="22" xfId="0" applyNumberFormat="1" applyBorder="1"/>
    <xf numFmtId="0" fontId="2" fillId="0" borderId="23" xfId="0" applyFont="1" applyBorder="1"/>
    <xf numFmtId="0" fontId="2" fillId="0" borderId="24" xfId="0" applyFont="1" applyBorder="1"/>
    <xf numFmtId="0" fontId="2" fillId="0" borderId="25" xfId="0" applyFont="1" applyBorder="1" applyAlignment="1">
      <alignment horizontal="center"/>
    </xf>
    <xf numFmtId="0" fontId="3" fillId="0" borderId="1" xfId="0" applyFont="1" applyBorder="1"/>
    <xf numFmtId="0" fontId="2" fillId="0" borderId="6" xfId="0" applyFont="1" applyBorder="1"/>
    <xf numFmtId="0" fontId="2" fillId="0" borderId="5" xfId="0" applyFont="1" applyBorder="1"/>
    <xf numFmtId="0" fontId="2" fillId="0" borderId="7" xfId="0" applyFont="1" applyBorder="1" applyAlignment="1">
      <alignment horizontal="center"/>
    </xf>
    <xf numFmtId="0" fontId="0" fillId="2" borderId="7" xfId="0" applyFill="1" applyBorder="1" applyProtection="1">
      <protection locked="0"/>
    </xf>
    <xf numFmtId="165" fontId="0" fillId="2" borderId="7" xfId="0" applyNumberFormat="1" applyFill="1" applyBorder="1" applyAlignment="1" applyProtection="1">
      <alignment horizontal="right"/>
      <protection locked="0"/>
    </xf>
    <xf numFmtId="0" fontId="0" fillId="2" borderId="8" xfId="0" applyFill="1" applyBorder="1" applyProtection="1">
      <protection locked="0"/>
    </xf>
    <xf numFmtId="165" fontId="0" fillId="2" borderId="8" xfId="0" applyNumberFormat="1" applyFill="1" applyBorder="1" applyAlignment="1" applyProtection="1">
      <alignment horizontal="right"/>
      <protection locked="0"/>
    </xf>
    <xf numFmtId="165" fontId="0" fillId="0" borderId="26" xfId="0" applyNumberFormat="1" applyBorder="1" applyAlignment="1">
      <alignment horizontal="right"/>
    </xf>
    <xf numFmtId="0" fontId="2" fillId="2" borderId="7" xfId="0" applyFont="1" applyFill="1" applyBorder="1"/>
    <xf numFmtId="0" fontId="0" fillId="2" borderId="7" xfId="0" applyFill="1" applyBorder="1"/>
    <xf numFmtId="0" fontId="2" fillId="0" borderId="0" xfId="0" applyFont="1" applyAlignment="1">
      <alignment horizontal="right"/>
    </xf>
    <xf numFmtId="0" fontId="2" fillId="2" borderId="8" xfId="0" applyFont="1" applyFill="1" applyBorder="1" applyAlignment="1" applyProtection="1">
      <alignment horizontal="left"/>
      <protection locked="0"/>
    </xf>
    <xf numFmtId="0" fontId="2" fillId="2" borderId="0" xfId="0" applyFont="1" applyFill="1" applyBorder="1" applyAlignment="1" applyProtection="1">
      <alignment horizontal="center"/>
      <protection locked="0"/>
    </xf>
    <xf numFmtId="14" fontId="2" fillId="2" borderId="8" xfId="0" applyNumberFormat="1" applyFont="1" applyFill="1" applyBorder="1" applyAlignment="1" applyProtection="1">
      <alignment horizontal="center"/>
      <protection locked="0"/>
    </xf>
    <xf numFmtId="0" fontId="3" fillId="2" borderId="2" xfId="0" applyFont="1" applyFill="1" applyBorder="1" applyProtection="1">
      <protection locked="0"/>
    </xf>
    <xf numFmtId="0" fontId="11" fillId="0" borderId="0" xfId="0" applyFont="1" applyAlignment="1">
      <alignment horizontal="left"/>
    </xf>
    <xf numFmtId="0" fontId="2" fillId="0" borderId="1" xfId="0" applyFont="1" applyFill="1" applyBorder="1" applyAlignment="1">
      <alignment horizontal="left"/>
    </xf>
    <xf numFmtId="0" fontId="2" fillId="0" borderId="4" xfId="0" applyFont="1" applyFill="1" applyBorder="1" applyAlignment="1">
      <alignment horizontal="left"/>
    </xf>
    <xf numFmtId="0" fontId="0" fillId="2" borderId="2" xfId="0" applyFill="1" applyBorder="1" applyAlignment="1" applyProtection="1">
      <alignment horizontal="left"/>
      <protection locked="0"/>
    </xf>
    <xf numFmtId="0" fontId="3" fillId="2" borderId="2" xfId="0" applyFont="1" applyFill="1" applyBorder="1" applyAlignment="1" applyProtection="1">
      <alignment horizontal="left"/>
      <protection locked="0"/>
    </xf>
    <xf numFmtId="0" fontId="2" fillId="2" borderId="7" xfId="0" applyFont="1" applyFill="1" applyBorder="1" applyAlignment="1" applyProtection="1">
      <alignment horizontal="left"/>
      <protection locked="0"/>
    </xf>
    <xf numFmtId="165" fontId="2" fillId="2" borderId="7" xfId="0" applyNumberFormat="1" applyFont="1" applyFill="1" applyBorder="1" applyAlignment="1" applyProtection="1">
      <alignment horizontal="left"/>
      <protection locked="0"/>
    </xf>
    <xf numFmtId="165" fontId="2" fillId="2" borderId="8" xfId="0" applyNumberFormat="1" applyFont="1" applyFill="1" applyBorder="1" applyAlignment="1" applyProtection="1">
      <alignment horizontal="left"/>
      <protection locked="0"/>
    </xf>
    <xf numFmtId="14" fontId="0" fillId="2" borderId="7" xfId="0" applyNumberFormat="1" applyFill="1" applyBorder="1" applyAlignment="1" applyProtection="1">
      <protection locked="0"/>
    </xf>
    <xf numFmtId="44" fontId="2" fillId="2" borderId="8" xfId="2" applyFont="1" applyFill="1" applyBorder="1" applyAlignment="1" applyProtection="1">
      <alignment horizontal="left"/>
      <protection locked="0"/>
    </xf>
    <xf numFmtId="0" fontId="3" fillId="2" borderId="7" xfId="0" applyFont="1" applyFill="1" applyBorder="1" applyProtection="1">
      <protection locked="0"/>
    </xf>
    <xf numFmtId="0" fontId="3" fillId="2" borderId="8" xfId="0" applyFont="1" applyFill="1" applyBorder="1" applyProtection="1">
      <protection locked="0"/>
    </xf>
    <xf numFmtId="0" fontId="4" fillId="0" borderId="23" xfId="0" applyFont="1" applyBorder="1" applyAlignment="1">
      <alignment horizontal="center"/>
    </xf>
    <xf numFmtId="0" fontId="4" fillId="0" borderId="25" xfId="0" applyFont="1" applyBorder="1" applyAlignment="1">
      <alignment horizontal="center"/>
    </xf>
    <xf numFmtId="0" fontId="4" fillId="0" borderId="24" xfId="0" applyFont="1" applyBorder="1" applyAlignment="1">
      <alignment horizontal="center"/>
    </xf>
    <xf numFmtId="0" fontId="2" fillId="0" borderId="14" xfId="0" applyFont="1" applyBorder="1" applyAlignment="1">
      <alignment horizontal="left"/>
    </xf>
    <xf numFmtId="0" fontId="2" fillId="2" borderId="20" xfId="0" applyFont="1" applyFill="1" applyBorder="1" applyAlignment="1" applyProtection="1">
      <alignment horizontal="center"/>
      <protection locked="0"/>
    </xf>
    <xf numFmtId="0" fontId="2" fillId="0" borderId="6" xfId="0" applyFont="1" applyBorder="1" applyAlignment="1">
      <alignment horizontal="left"/>
    </xf>
    <xf numFmtId="0" fontId="2" fillId="0" borderId="7" xfId="0" applyFont="1" applyBorder="1" applyAlignment="1">
      <alignment horizontal="left"/>
    </xf>
    <xf numFmtId="0" fontId="0" fillId="0" borderId="7" xfId="0" applyBorder="1"/>
    <xf numFmtId="0" fontId="0" fillId="0" borderId="5" xfId="0" applyBorder="1"/>
    <xf numFmtId="14" fontId="0" fillId="2" borderId="0" xfId="0" applyNumberFormat="1" applyFill="1" applyBorder="1" applyAlignment="1" applyProtection="1">
      <alignment horizontal="left"/>
      <protection locked="0"/>
    </xf>
    <xf numFmtId="14" fontId="0" fillId="2" borderId="20" xfId="0" applyNumberFormat="1" applyFill="1" applyBorder="1" applyAlignment="1" applyProtection="1">
      <alignment horizontal="left"/>
      <protection locked="0"/>
    </xf>
    <xf numFmtId="44" fontId="2" fillId="2" borderId="5" xfId="2" applyFont="1" applyFill="1" applyBorder="1" applyProtection="1">
      <protection locked="0"/>
    </xf>
    <xf numFmtId="0" fontId="0" fillId="0" borderId="0" xfId="0" applyAlignment="1"/>
    <xf numFmtId="0" fontId="3" fillId="0" borderId="0" xfId="0" applyFont="1" applyAlignment="1">
      <alignment horizontal="right"/>
    </xf>
    <xf numFmtId="0" fontId="2" fillId="0" borderId="27" xfId="0" applyFont="1" applyBorder="1" applyAlignment="1">
      <alignment wrapText="1"/>
    </xf>
    <xf numFmtId="44" fontId="2" fillId="0" borderId="2" xfId="0" applyNumberFormat="1" applyFont="1" applyBorder="1"/>
    <xf numFmtId="0" fontId="3" fillId="0" borderId="0" xfId="0" applyFont="1"/>
    <xf numFmtId="0" fontId="3" fillId="2" borderId="8" xfId="0" applyFont="1" applyFill="1" applyBorder="1" applyAlignment="1" applyProtection="1">
      <alignment horizontal="left"/>
      <protection locked="0"/>
    </xf>
    <xf numFmtId="0" fontId="14" fillId="2" borderId="7" xfId="3" applyFill="1" applyBorder="1"/>
    <xf numFmtId="0" fontId="14" fillId="0" borderId="0" xfId="3"/>
    <xf numFmtId="0" fontId="0" fillId="0" borderId="27" xfId="0" applyBorder="1" applyAlignment="1">
      <alignment horizontal="left"/>
    </xf>
    <xf numFmtId="44" fontId="3" fillId="5" borderId="4" xfId="2" applyFont="1" applyFill="1" applyBorder="1" applyAlignment="1" applyProtection="1">
      <alignment horizontal="right"/>
      <protection locked="0"/>
    </xf>
    <xf numFmtId="44" fontId="3" fillId="5" borderId="31" xfId="2" applyFont="1" applyFill="1" applyBorder="1" applyAlignment="1" applyProtection="1">
      <alignment horizontal="right"/>
      <protection locked="0"/>
    </xf>
    <xf numFmtId="44" fontId="2" fillId="0" borderId="31" xfId="0" applyNumberFormat="1" applyFont="1" applyBorder="1" applyProtection="1"/>
    <xf numFmtId="0" fontId="15" fillId="0" borderId="7" xfId="0" applyFont="1" applyBorder="1" applyAlignment="1">
      <alignment wrapText="1"/>
    </xf>
    <xf numFmtId="0" fontId="2" fillId="0" borderId="0" xfId="0" applyFont="1" applyAlignment="1">
      <alignment horizontal="left"/>
    </xf>
    <xf numFmtId="166" fontId="2" fillId="2" borderId="8" xfId="0" applyNumberFormat="1" applyFont="1" applyFill="1" applyBorder="1" applyAlignment="1" applyProtection="1">
      <alignment horizontal="center"/>
      <protection locked="0"/>
    </xf>
    <xf numFmtId="166" fontId="2" fillId="2" borderId="8" xfId="0" applyNumberFormat="1" applyFont="1" applyFill="1" applyBorder="1" applyAlignment="1" applyProtection="1">
      <alignment horizontal="left"/>
      <protection locked="0"/>
    </xf>
    <xf numFmtId="14" fontId="2" fillId="5" borderId="8" xfId="0" applyNumberFormat="1" applyFont="1" applyFill="1" applyBorder="1" applyAlignment="1" applyProtection="1">
      <alignment horizontal="left"/>
      <protection locked="0"/>
    </xf>
    <xf numFmtId="166" fontId="0" fillId="2" borderId="2" xfId="0" applyNumberFormat="1" applyFill="1" applyBorder="1" applyProtection="1">
      <protection locked="0"/>
    </xf>
    <xf numFmtId="43" fontId="2" fillId="0" borderId="1" xfId="0" applyNumberFormat="1" applyFont="1" applyBorder="1" applyAlignment="1">
      <alignment horizontal="center"/>
    </xf>
    <xf numFmtId="43" fontId="2" fillId="0" borderId="4" xfId="0" applyNumberFormat="1" applyFont="1" applyBorder="1" applyAlignment="1">
      <alignment horizontal="center"/>
    </xf>
    <xf numFmtId="43" fontId="0" fillId="2" borderId="2" xfId="0" applyNumberFormat="1" applyFill="1" applyBorder="1" applyAlignment="1" applyProtection="1">
      <alignment horizontal="right"/>
      <protection locked="0"/>
    </xf>
    <xf numFmtId="0" fontId="12" fillId="0" borderId="0" xfId="4" applyFont="1"/>
    <xf numFmtId="0" fontId="13" fillId="0" borderId="0" xfId="4" applyFont="1"/>
    <xf numFmtId="0" fontId="1" fillId="0" borderId="0" xfId="4"/>
    <xf numFmtId="0" fontId="2" fillId="0" borderId="0" xfId="4" applyFont="1"/>
    <xf numFmtId="0" fontId="2" fillId="0" borderId="10" xfId="0" applyFont="1" applyBorder="1" applyAlignment="1">
      <alignment horizontal="left"/>
    </xf>
    <xf numFmtId="0" fontId="2" fillId="0" borderId="0" xfId="0" applyFont="1" applyBorder="1" applyAlignment="1">
      <alignment horizontal="left"/>
    </xf>
    <xf numFmtId="0" fontId="3" fillId="0" borderId="0" xfId="0" applyFont="1" applyAlignment="1">
      <alignment horizontal="center"/>
    </xf>
    <xf numFmtId="0" fontId="11" fillId="0" borderId="0" xfId="0" applyFont="1" applyAlignment="1">
      <alignment horizontal="center"/>
    </xf>
    <xf numFmtId="0" fontId="2" fillId="2" borderId="25" xfId="0" applyFont="1" applyFill="1" applyBorder="1" applyAlignment="1" applyProtection="1">
      <alignment horizontal="left"/>
      <protection locked="0"/>
    </xf>
    <xf numFmtId="0" fontId="2" fillId="0" borderId="10" xfId="0" applyFont="1" applyBorder="1" applyAlignment="1">
      <alignment horizontal="left" wrapText="1"/>
    </xf>
    <xf numFmtId="0" fontId="2" fillId="0" borderId="0" xfId="0" applyFont="1" applyBorder="1" applyAlignment="1">
      <alignment horizontal="left" wrapText="1"/>
    </xf>
    <xf numFmtId="0" fontId="2" fillId="4" borderId="27" xfId="0" applyFont="1" applyFill="1" applyBorder="1" applyAlignment="1">
      <alignment horizontal="center"/>
    </xf>
    <xf numFmtId="0" fontId="2" fillId="4" borderId="8" xfId="0" applyFont="1" applyFill="1" applyBorder="1" applyAlignment="1">
      <alignment horizontal="center"/>
    </xf>
    <xf numFmtId="0" fontId="2" fillId="4" borderId="28" xfId="0" applyFont="1" applyFill="1" applyBorder="1" applyAlignment="1">
      <alignment horizontal="center"/>
    </xf>
    <xf numFmtId="0" fontId="3" fillId="2" borderId="7" xfId="0" applyFont="1" applyFill="1" applyBorder="1" applyAlignment="1" applyProtection="1">
      <alignment horizontal="left"/>
      <protection locked="0"/>
    </xf>
    <xf numFmtId="0" fontId="0" fillId="2" borderId="7" xfId="0" applyFill="1" applyBorder="1" applyAlignment="1" applyProtection="1">
      <alignment horizontal="left"/>
      <protection locked="0"/>
    </xf>
    <xf numFmtId="0" fontId="0" fillId="0" borderId="0" xfId="0" applyAlignment="1">
      <alignment horizontal="center"/>
    </xf>
    <xf numFmtId="0" fontId="2" fillId="2" borderId="7" xfId="0" applyFont="1" applyFill="1" applyBorder="1" applyAlignment="1" applyProtection="1">
      <alignment horizontal="left"/>
      <protection locked="0"/>
    </xf>
    <xf numFmtId="0" fontId="2" fillId="0" borderId="14" xfId="0" applyFont="1" applyBorder="1" applyAlignment="1">
      <alignment horizontal="left"/>
    </xf>
    <xf numFmtId="0" fontId="2" fillId="2" borderId="0" xfId="0" applyFont="1" applyFill="1" applyBorder="1" applyAlignment="1" applyProtection="1">
      <protection locked="0"/>
    </xf>
    <xf numFmtId="0" fontId="2" fillId="2" borderId="20" xfId="0" applyFont="1" applyFill="1" applyBorder="1" applyAlignment="1" applyProtection="1">
      <protection locked="0"/>
    </xf>
    <xf numFmtId="0" fontId="2" fillId="0" borderId="27" xfId="0" applyFont="1" applyBorder="1" applyAlignment="1">
      <alignment horizontal="center"/>
    </xf>
    <xf numFmtId="0" fontId="2" fillId="0" borderId="8" xfId="0" applyFont="1" applyBorder="1" applyAlignment="1">
      <alignment horizontal="center"/>
    </xf>
    <xf numFmtId="0" fontId="2" fillId="0" borderId="3" xfId="0" applyFont="1" applyBorder="1" applyAlignment="1">
      <alignment horizontal="center"/>
    </xf>
    <xf numFmtId="0" fontId="2" fillId="2" borderId="0" xfId="0" applyFont="1" applyFill="1" applyBorder="1" applyAlignment="1" applyProtection="1">
      <alignment horizontal="left"/>
      <protection locked="0"/>
    </xf>
    <xf numFmtId="0" fontId="2" fillId="2" borderId="20" xfId="0" applyFont="1" applyFill="1" applyBorder="1" applyAlignment="1" applyProtection="1">
      <alignment horizontal="left"/>
      <protection locked="0"/>
    </xf>
    <xf numFmtId="0" fontId="2" fillId="0" borderId="14"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4" borderId="6" xfId="0" applyFont="1" applyFill="1" applyBorder="1" applyAlignment="1">
      <alignment horizontal="center"/>
    </xf>
    <xf numFmtId="0" fontId="2" fillId="4" borderId="7" xfId="0" applyFont="1" applyFill="1" applyBorder="1" applyAlignment="1">
      <alignment horizontal="center"/>
    </xf>
    <xf numFmtId="0" fontId="2" fillId="4" borderId="29" xfId="0" applyFont="1" applyFill="1" applyBorder="1" applyAlignment="1">
      <alignment horizontal="center"/>
    </xf>
    <xf numFmtId="0" fontId="2" fillId="2" borderId="30" xfId="0" applyFont="1" applyFill="1" applyBorder="1" applyAlignment="1" applyProtection="1">
      <alignment horizontal="left"/>
      <protection locked="0"/>
    </xf>
    <xf numFmtId="0" fontId="2" fillId="2" borderId="7" xfId="0" applyFont="1" applyFill="1" applyBorder="1" applyAlignment="1" applyProtection="1">
      <protection locked="0"/>
    </xf>
    <xf numFmtId="0" fontId="2" fillId="2" borderId="29" xfId="0" applyFont="1" applyFill="1" applyBorder="1" applyAlignment="1" applyProtection="1">
      <protection locked="0"/>
    </xf>
    <xf numFmtId="0" fontId="1" fillId="0" borderId="0" xfId="4" applyAlignment="1">
      <alignment horizontal="left" wrapText="1"/>
    </xf>
  </cellXfs>
  <cellStyles count="5">
    <cellStyle name="Comma" xfId="1" builtinId="3"/>
    <cellStyle name="Currency" xfId="2" builtinId="4"/>
    <cellStyle name="Hyperlink" xfId="3" builtinId="8"/>
    <cellStyle name="Normal" xfId="0" builtinId="0"/>
    <cellStyle name="Normal 2" xfId="4" xr:uid="{B3797919-992B-4859-BBD8-7028AD20111E}"/>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Montebon, Divina" id="{166328F9-99E9-41B5-8252-5C87BB5DAE13}" userId="S::Divina.Montebon@ct.gov::55a88ff8-292f-4fe6-bd9d-71d25e89b9db"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61" dT="2021-07-27T18:40:05.39" personId="{166328F9-99E9-41B5-8252-5C87BB5DAE13}" id="{2835C493-F366-47F7-8021-F77E65C9C175}">
    <text>This total should match total expenses on the Profit and Loss Statement of the auditee</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Users/MontebonD/AppData/Local/Microsoft/Windows/INetCache/Content.Outlook/AppData/Local/Microsoft/Windows/INetCache/Content.Outlook/Admin/FORMS/Project%20Audit%20Forms/Copy%20of%202%20Express%20(EXP)%20Financial%20Statements%205-1-12.xlsx"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70"/>
  <sheetViews>
    <sheetView showZeros="0" tabSelected="1" zoomScaleNormal="100" workbookViewId="0">
      <selection activeCell="H5" sqref="H5"/>
    </sheetView>
  </sheetViews>
  <sheetFormatPr defaultRowHeight="12.75" x14ac:dyDescent="0.2"/>
  <cols>
    <col min="1" max="1" width="9.5703125" style="4" customWidth="1"/>
    <col min="2" max="2" width="29.85546875" style="15" customWidth="1"/>
    <col min="3" max="3" width="15" customWidth="1"/>
    <col min="4" max="5" width="14.5703125" customWidth="1"/>
    <col min="6" max="6" width="14.85546875" customWidth="1"/>
    <col min="7" max="7" width="1.42578125" customWidth="1"/>
    <col min="10" max="10" width="2.42578125" customWidth="1"/>
    <col min="11" max="11" width="10.140625" customWidth="1"/>
  </cols>
  <sheetData>
    <row r="1" spans="1:8" x14ac:dyDescent="0.2">
      <c r="A1" s="150" t="s">
        <v>49</v>
      </c>
      <c r="B1" s="150"/>
      <c r="C1" s="150"/>
      <c r="D1" s="150"/>
      <c r="E1" s="150"/>
      <c r="F1" s="150"/>
      <c r="G1" s="150"/>
    </row>
    <row r="2" spans="1:8" x14ac:dyDescent="0.2">
      <c r="A2" s="150" t="s">
        <v>60</v>
      </c>
      <c r="B2" s="150"/>
      <c r="C2" s="150"/>
      <c r="D2" s="150"/>
      <c r="E2" s="150"/>
      <c r="F2" s="150"/>
      <c r="G2" s="150"/>
    </row>
    <row r="3" spans="1:8" ht="15.6" customHeight="1" x14ac:dyDescent="0.25">
      <c r="A3" s="151" t="s">
        <v>72</v>
      </c>
      <c r="B3" s="151"/>
      <c r="C3" s="151"/>
      <c r="D3" s="151"/>
      <c r="E3" s="151"/>
      <c r="F3" s="151"/>
      <c r="G3" s="151"/>
    </row>
    <row r="4" spans="1:8" ht="20.45" customHeight="1" x14ac:dyDescent="0.25">
      <c r="A4" s="63"/>
      <c r="B4" s="151" t="s">
        <v>135</v>
      </c>
      <c r="C4" s="151"/>
      <c r="D4" s="151"/>
      <c r="E4" s="151"/>
      <c r="F4" s="151"/>
      <c r="G4" s="151"/>
      <c r="H4" s="130"/>
    </row>
    <row r="5" spans="1:8" ht="10.35" customHeight="1" x14ac:dyDescent="0.25">
      <c r="A5" s="14"/>
      <c r="B5" s="14"/>
      <c r="C5" s="14"/>
      <c r="D5" s="14"/>
      <c r="E5" s="14"/>
      <c r="F5" s="14"/>
      <c r="G5" s="39"/>
    </row>
    <row r="6" spans="1:8" ht="14.1" customHeight="1" x14ac:dyDescent="0.2">
      <c r="A6" s="148" t="s">
        <v>141</v>
      </c>
      <c r="B6" s="149"/>
      <c r="C6" s="158" t="s">
        <v>133</v>
      </c>
      <c r="D6" s="159"/>
      <c r="E6" s="159"/>
      <c r="F6" s="159"/>
      <c r="G6" s="2"/>
    </row>
    <row r="7" spans="1:8" ht="14.1" customHeight="1" x14ac:dyDescent="0.2">
      <c r="A7" s="148" t="s">
        <v>142</v>
      </c>
      <c r="B7" s="149"/>
      <c r="C7" s="152" t="s">
        <v>137</v>
      </c>
      <c r="D7" s="152"/>
      <c r="E7" s="152"/>
      <c r="F7" s="152"/>
      <c r="G7" s="2"/>
    </row>
    <row r="8" spans="1:8" ht="14.1" customHeight="1" x14ac:dyDescent="0.2">
      <c r="A8" s="59" t="s">
        <v>143</v>
      </c>
      <c r="B8" s="60"/>
      <c r="C8" s="128" t="s">
        <v>130</v>
      </c>
      <c r="D8" s="57"/>
      <c r="E8" s="58"/>
      <c r="F8" s="58"/>
      <c r="G8" s="2"/>
    </row>
    <row r="9" spans="1:8" ht="14.1" customHeight="1" x14ac:dyDescent="0.2">
      <c r="A9" s="153" t="s">
        <v>73</v>
      </c>
      <c r="B9" s="154"/>
      <c r="C9" s="62" t="s">
        <v>63</v>
      </c>
      <c r="D9" s="107" t="s">
        <v>131</v>
      </c>
      <c r="E9" s="62" t="s">
        <v>64</v>
      </c>
      <c r="F9" s="107" t="s">
        <v>134</v>
      </c>
      <c r="G9" s="2"/>
    </row>
    <row r="10" spans="1:8" ht="14.1" customHeight="1" x14ac:dyDescent="0.2">
      <c r="A10" s="148" t="s">
        <v>65</v>
      </c>
      <c r="B10" s="149"/>
      <c r="C10" s="42" t="s">
        <v>66</v>
      </c>
      <c r="D10" s="108" t="s">
        <v>130</v>
      </c>
      <c r="E10" s="42" t="s">
        <v>67</v>
      </c>
      <c r="F10" s="108" t="s">
        <v>131</v>
      </c>
      <c r="G10" s="2"/>
    </row>
    <row r="11" spans="1:8" ht="14.1" customHeight="1" x14ac:dyDescent="0.2">
      <c r="A11" s="59"/>
      <c r="B11" s="60"/>
      <c r="C11" s="2"/>
      <c r="D11" s="2"/>
      <c r="E11" s="2"/>
      <c r="F11" s="2"/>
      <c r="G11" s="2"/>
    </row>
    <row r="12" spans="1:8" ht="14.1" customHeight="1" x14ac:dyDescent="0.2">
      <c r="A12" s="29"/>
      <c r="B12" s="28"/>
      <c r="C12" s="155" t="s">
        <v>138</v>
      </c>
      <c r="D12" s="156"/>
      <c r="E12" s="156"/>
      <c r="F12" s="157"/>
      <c r="G12" s="2"/>
    </row>
    <row r="13" spans="1:8" ht="14.1" customHeight="1" x14ac:dyDescent="0.2">
      <c r="A13" s="29"/>
      <c r="B13" s="17"/>
      <c r="C13" s="1" t="s">
        <v>0</v>
      </c>
      <c r="D13" s="1" t="s">
        <v>2</v>
      </c>
      <c r="E13" s="61" t="s">
        <v>101</v>
      </c>
      <c r="F13" s="48" t="s">
        <v>3</v>
      </c>
      <c r="G13" s="2"/>
    </row>
    <row r="14" spans="1:8" ht="14.1" customHeight="1" thickBot="1" x14ac:dyDescent="0.25">
      <c r="A14" s="30"/>
      <c r="B14" s="31"/>
      <c r="C14" s="32" t="s">
        <v>1</v>
      </c>
      <c r="D14" s="32" t="s">
        <v>100</v>
      </c>
      <c r="E14" s="32" t="s">
        <v>102</v>
      </c>
      <c r="F14" s="49" t="s">
        <v>75</v>
      </c>
      <c r="G14" s="2"/>
    </row>
    <row r="15" spans="1:8" ht="15" customHeight="1" thickBot="1" x14ac:dyDescent="0.25">
      <c r="A15" s="7"/>
      <c r="B15" s="17"/>
      <c r="C15" s="3"/>
      <c r="D15" s="3"/>
      <c r="E15" s="3"/>
      <c r="F15" s="12"/>
      <c r="G15" s="2"/>
    </row>
    <row r="16" spans="1:8" ht="15" customHeight="1" x14ac:dyDescent="0.2">
      <c r="A16" s="45"/>
      <c r="B16" s="46" t="s">
        <v>139</v>
      </c>
      <c r="C16" s="3"/>
      <c r="D16" s="3"/>
      <c r="E16" s="3"/>
      <c r="F16" s="12"/>
      <c r="G16" s="2"/>
    </row>
    <row r="17" spans="1:7" ht="15" customHeight="1" x14ac:dyDescent="0.2">
      <c r="A17" s="47">
        <v>1410.1</v>
      </c>
      <c r="B17" s="19" t="s">
        <v>6</v>
      </c>
      <c r="C17" s="11" t="s">
        <v>130</v>
      </c>
      <c r="D17" s="11" t="s">
        <v>130</v>
      </c>
      <c r="E17" s="11" t="s">
        <v>130</v>
      </c>
      <c r="F17" s="16">
        <f t="shared" ref="F17:F58" si="0">SUM(C17:E17)</f>
        <v>0</v>
      </c>
      <c r="G17" s="2"/>
    </row>
    <row r="18" spans="1:7" ht="15" customHeight="1" x14ac:dyDescent="0.2">
      <c r="A18" s="6">
        <v>1410.3</v>
      </c>
      <c r="B18" s="19" t="s">
        <v>20</v>
      </c>
      <c r="C18" s="11"/>
      <c r="D18" s="11"/>
      <c r="E18" s="11"/>
      <c r="F18" s="16">
        <f t="shared" si="0"/>
        <v>0</v>
      </c>
      <c r="G18" s="2"/>
    </row>
    <row r="19" spans="1:7" ht="15" customHeight="1" x14ac:dyDescent="0.2">
      <c r="A19" s="6">
        <v>1415.2</v>
      </c>
      <c r="B19" s="21" t="s">
        <v>22</v>
      </c>
      <c r="C19" s="11"/>
      <c r="D19" s="11"/>
      <c r="E19" s="11"/>
      <c r="F19" s="16">
        <f t="shared" si="0"/>
        <v>0</v>
      </c>
    </row>
    <row r="20" spans="1:7" ht="15" customHeight="1" x14ac:dyDescent="0.2">
      <c r="A20" s="6">
        <v>1415.3</v>
      </c>
      <c r="B20" s="21" t="s">
        <v>23</v>
      </c>
      <c r="C20" s="11"/>
      <c r="D20" s="11"/>
      <c r="E20" s="11"/>
      <c r="F20" s="16">
        <f t="shared" si="0"/>
        <v>0</v>
      </c>
    </row>
    <row r="21" spans="1:7" ht="15" customHeight="1" x14ac:dyDescent="0.2">
      <c r="A21" s="6" t="s">
        <v>40</v>
      </c>
      <c r="B21" s="21" t="s">
        <v>59</v>
      </c>
      <c r="C21" s="11"/>
      <c r="D21" s="11"/>
      <c r="E21" s="11" t="s">
        <v>130</v>
      </c>
      <c r="F21" s="16">
        <f t="shared" si="0"/>
        <v>0</v>
      </c>
    </row>
    <row r="22" spans="1:7" ht="15" customHeight="1" x14ac:dyDescent="0.2">
      <c r="A22" s="6" t="s">
        <v>41</v>
      </c>
      <c r="B22" s="21" t="s">
        <v>62</v>
      </c>
      <c r="C22" s="11"/>
      <c r="D22" s="11"/>
      <c r="E22" s="11" t="s">
        <v>130</v>
      </c>
      <c r="F22" s="16">
        <f t="shared" si="0"/>
        <v>0</v>
      </c>
    </row>
    <row r="23" spans="1:7" ht="15" customHeight="1" x14ac:dyDescent="0.2">
      <c r="A23" s="6" t="s">
        <v>42</v>
      </c>
      <c r="B23" s="21" t="s">
        <v>38</v>
      </c>
      <c r="C23" s="11"/>
      <c r="D23" s="11"/>
      <c r="E23" s="11"/>
      <c r="F23" s="16">
        <f t="shared" si="0"/>
        <v>0</v>
      </c>
    </row>
    <row r="24" spans="1:7" ht="15" customHeight="1" x14ac:dyDescent="0.2">
      <c r="A24" s="6" t="s">
        <v>43</v>
      </c>
      <c r="B24" s="21" t="s">
        <v>17</v>
      </c>
      <c r="C24" s="11"/>
      <c r="D24" s="11"/>
      <c r="E24" s="11"/>
      <c r="F24" s="16">
        <f t="shared" si="0"/>
        <v>0</v>
      </c>
    </row>
    <row r="25" spans="1:7" ht="15" customHeight="1" x14ac:dyDescent="0.2">
      <c r="A25" s="10">
        <v>1415.5</v>
      </c>
      <c r="B25" s="21" t="s">
        <v>24</v>
      </c>
      <c r="C25" s="11"/>
      <c r="D25" s="11"/>
      <c r="E25" s="11"/>
      <c r="F25" s="16">
        <f t="shared" si="0"/>
        <v>0</v>
      </c>
    </row>
    <row r="26" spans="1:7" ht="15" customHeight="1" x14ac:dyDescent="0.2">
      <c r="A26" s="6">
        <v>1415.6</v>
      </c>
      <c r="B26" s="21" t="s">
        <v>25</v>
      </c>
      <c r="C26" s="11"/>
      <c r="D26" s="11"/>
      <c r="E26" s="11" t="s">
        <v>130</v>
      </c>
      <c r="F26" s="16">
        <f t="shared" si="0"/>
        <v>0</v>
      </c>
    </row>
    <row r="27" spans="1:7" ht="15" customHeight="1" x14ac:dyDescent="0.2">
      <c r="A27" s="6">
        <v>1415.7</v>
      </c>
      <c r="B27" s="18" t="s">
        <v>61</v>
      </c>
      <c r="C27" s="11"/>
      <c r="D27" s="11"/>
      <c r="E27" s="11"/>
      <c r="F27" s="16">
        <f t="shared" si="0"/>
        <v>0</v>
      </c>
    </row>
    <row r="28" spans="1:7" ht="15" customHeight="1" x14ac:dyDescent="0.2">
      <c r="A28" s="6">
        <v>1415.8</v>
      </c>
      <c r="B28" s="19" t="s">
        <v>4</v>
      </c>
      <c r="C28" s="11"/>
      <c r="D28" s="11"/>
      <c r="E28" s="11"/>
      <c r="F28" s="16">
        <f t="shared" si="0"/>
        <v>0</v>
      </c>
    </row>
    <row r="29" spans="1:7" ht="15" customHeight="1" x14ac:dyDescent="0.2">
      <c r="A29" s="6">
        <v>1415.9</v>
      </c>
      <c r="B29" s="21" t="s">
        <v>5</v>
      </c>
      <c r="C29" s="11" t="s">
        <v>130</v>
      </c>
      <c r="D29" s="11" t="s">
        <v>130</v>
      </c>
      <c r="E29" s="11"/>
      <c r="F29" s="16">
        <f t="shared" si="0"/>
        <v>0</v>
      </c>
    </row>
    <row r="30" spans="1:7" ht="15" customHeight="1" x14ac:dyDescent="0.2">
      <c r="A30" s="8">
        <v>1415.1</v>
      </c>
      <c r="B30" s="21" t="s">
        <v>26</v>
      </c>
      <c r="C30" s="11" t="s">
        <v>130</v>
      </c>
      <c r="D30" s="11" t="s">
        <v>130</v>
      </c>
      <c r="E30" s="11"/>
      <c r="F30" s="16">
        <f t="shared" si="0"/>
        <v>0</v>
      </c>
    </row>
    <row r="31" spans="1:7" ht="15" customHeight="1" x14ac:dyDescent="0.2">
      <c r="A31" s="6">
        <v>1415.11</v>
      </c>
      <c r="B31" s="18" t="s">
        <v>27</v>
      </c>
      <c r="C31" s="11" t="s">
        <v>130</v>
      </c>
      <c r="D31" s="11" t="s">
        <v>130</v>
      </c>
      <c r="E31" s="11"/>
      <c r="F31" s="16">
        <f t="shared" si="0"/>
        <v>0</v>
      </c>
    </row>
    <row r="32" spans="1:7" ht="15" customHeight="1" x14ac:dyDescent="0.2">
      <c r="A32" s="6">
        <v>1415.13</v>
      </c>
      <c r="B32" s="18" t="s">
        <v>28</v>
      </c>
      <c r="C32" s="11" t="s">
        <v>130</v>
      </c>
      <c r="D32" s="11"/>
      <c r="E32" s="11"/>
      <c r="F32" s="16">
        <f t="shared" si="0"/>
        <v>0</v>
      </c>
    </row>
    <row r="33" spans="1:12" ht="15" customHeight="1" x14ac:dyDescent="0.2">
      <c r="A33" s="8">
        <v>1415.15</v>
      </c>
      <c r="B33" s="22" t="s">
        <v>57</v>
      </c>
      <c r="C33" s="11" t="s">
        <v>130</v>
      </c>
      <c r="D33" s="11" t="s">
        <v>130</v>
      </c>
      <c r="E33" s="11" t="s">
        <v>130</v>
      </c>
      <c r="F33" s="16">
        <f t="shared" si="0"/>
        <v>0</v>
      </c>
    </row>
    <row r="34" spans="1:12" ht="15" customHeight="1" x14ac:dyDescent="0.2">
      <c r="A34" s="9">
        <v>1415.16</v>
      </c>
      <c r="B34" s="18" t="s">
        <v>29</v>
      </c>
      <c r="C34" s="11"/>
      <c r="D34" s="11"/>
      <c r="E34" s="11"/>
      <c r="F34" s="16">
        <f t="shared" si="0"/>
        <v>0</v>
      </c>
    </row>
    <row r="35" spans="1:12" ht="15" customHeight="1" x14ac:dyDescent="0.2">
      <c r="A35" s="6">
        <v>1420.1</v>
      </c>
      <c r="B35" s="23" t="s">
        <v>30</v>
      </c>
      <c r="C35" s="11"/>
      <c r="D35" s="11"/>
      <c r="E35" s="11"/>
      <c r="F35" s="16">
        <f t="shared" si="0"/>
        <v>0</v>
      </c>
    </row>
    <row r="36" spans="1:12" ht="15" customHeight="1" x14ac:dyDescent="0.2">
      <c r="A36" s="6">
        <v>1420.2</v>
      </c>
      <c r="B36" s="20" t="s">
        <v>31</v>
      </c>
      <c r="C36" s="11" t="s">
        <v>130</v>
      </c>
      <c r="D36" s="11"/>
      <c r="E36" s="11"/>
      <c r="F36" s="16">
        <f t="shared" si="0"/>
        <v>0</v>
      </c>
    </row>
    <row r="37" spans="1:12" ht="15" customHeight="1" x14ac:dyDescent="0.2">
      <c r="A37" s="6">
        <v>1420.3</v>
      </c>
      <c r="B37" s="20" t="s">
        <v>32</v>
      </c>
      <c r="C37" s="11" t="s">
        <v>130</v>
      </c>
      <c r="D37" s="11"/>
      <c r="E37" s="11"/>
      <c r="F37" s="16">
        <f t="shared" si="0"/>
        <v>0</v>
      </c>
    </row>
    <row r="38" spans="1:12" ht="15" customHeight="1" x14ac:dyDescent="0.2">
      <c r="A38" s="6">
        <v>1420.4</v>
      </c>
      <c r="B38" s="20" t="s">
        <v>33</v>
      </c>
      <c r="C38" s="11"/>
      <c r="D38" s="11"/>
      <c r="E38" s="11"/>
      <c r="F38" s="16">
        <f t="shared" si="0"/>
        <v>0</v>
      </c>
    </row>
    <row r="39" spans="1:12" ht="15" customHeight="1" x14ac:dyDescent="0.2">
      <c r="A39" s="6" t="s">
        <v>44</v>
      </c>
      <c r="B39" s="24" t="s">
        <v>34</v>
      </c>
      <c r="C39" s="11"/>
      <c r="D39" s="11"/>
      <c r="E39" s="11"/>
      <c r="F39" s="16">
        <f t="shared" si="0"/>
        <v>0</v>
      </c>
    </row>
    <row r="40" spans="1:12" ht="15" customHeight="1" x14ac:dyDescent="0.2">
      <c r="A40" s="6" t="s">
        <v>45</v>
      </c>
      <c r="B40" s="24" t="s">
        <v>35</v>
      </c>
      <c r="C40" s="11"/>
      <c r="D40" s="11"/>
      <c r="E40" s="11"/>
      <c r="F40" s="16">
        <f t="shared" si="0"/>
        <v>0</v>
      </c>
    </row>
    <row r="41" spans="1:12" ht="15" customHeight="1" x14ac:dyDescent="0.2">
      <c r="A41" s="6">
        <v>1425.2</v>
      </c>
      <c r="B41" s="24" t="s">
        <v>58</v>
      </c>
      <c r="C41" s="11"/>
      <c r="D41" s="11"/>
      <c r="E41" s="11"/>
      <c r="F41" s="16">
        <f t="shared" si="0"/>
        <v>0</v>
      </c>
    </row>
    <row r="42" spans="1:12" ht="15" customHeight="1" x14ac:dyDescent="0.2">
      <c r="A42" s="8">
        <v>1425.3</v>
      </c>
      <c r="B42" s="24" t="s">
        <v>39</v>
      </c>
      <c r="C42" s="11"/>
      <c r="D42" s="11"/>
      <c r="E42" s="11"/>
      <c r="F42" s="16">
        <f t="shared" si="0"/>
        <v>0</v>
      </c>
      <c r="L42" s="130"/>
    </row>
    <row r="43" spans="1:12" ht="15" customHeight="1" x14ac:dyDescent="0.2">
      <c r="A43" s="6">
        <v>1435.2</v>
      </c>
      <c r="B43" s="26" t="s">
        <v>7</v>
      </c>
      <c r="C43" s="11"/>
      <c r="D43" s="11"/>
      <c r="E43" s="11" t="s">
        <v>130</v>
      </c>
      <c r="F43" s="16">
        <f t="shared" si="0"/>
        <v>0</v>
      </c>
    </row>
    <row r="44" spans="1:12" ht="15" customHeight="1" x14ac:dyDescent="0.2">
      <c r="A44" s="6">
        <v>1445.1</v>
      </c>
      <c r="B44" s="25" t="s">
        <v>47</v>
      </c>
      <c r="C44" s="11"/>
      <c r="D44" s="11"/>
      <c r="E44" s="11"/>
      <c r="F44" s="16">
        <f t="shared" si="0"/>
        <v>0</v>
      </c>
    </row>
    <row r="45" spans="1:12" ht="15" customHeight="1" thickBot="1" x14ac:dyDescent="0.25">
      <c r="A45" s="131"/>
      <c r="B45" s="135" t="s">
        <v>140</v>
      </c>
      <c r="C45" s="133">
        <f>SUM(C17:C44)</f>
        <v>0</v>
      </c>
      <c r="D45" s="133">
        <f t="shared" ref="D45:E45" si="1">SUM(D17:D44)</f>
        <v>0</v>
      </c>
      <c r="E45" s="133">
        <f t="shared" si="1"/>
        <v>0</v>
      </c>
      <c r="F45" s="132">
        <f>SUM(F17:F44)</f>
        <v>0</v>
      </c>
    </row>
    <row r="46" spans="1:12" ht="15" customHeight="1" x14ac:dyDescent="0.2">
      <c r="A46" s="54"/>
      <c r="B46" s="55" t="s">
        <v>69</v>
      </c>
      <c r="C46" s="35"/>
      <c r="D46" s="35"/>
      <c r="E46" s="35"/>
      <c r="F46" s="35"/>
    </row>
    <row r="47" spans="1:12" ht="15" customHeight="1" x14ac:dyDescent="0.2">
      <c r="A47" s="6">
        <v>1415</v>
      </c>
      <c r="C47" s="3"/>
      <c r="D47" s="3"/>
      <c r="E47" s="3"/>
      <c r="F47" s="3"/>
    </row>
    <row r="48" spans="1:12" ht="15" customHeight="1" x14ac:dyDescent="0.2">
      <c r="A48" s="44">
        <v>1415.1</v>
      </c>
      <c r="B48" s="19" t="s">
        <v>132</v>
      </c>
      <c r="C48" s="11"/>
      <c r="D48" s="11"/>
      <c r="E48" s="11"/>
      <c r="F48" s="16">
        <f t="shared" si="0"/>
        <v>0</v>
      </c>
    </row>
    <row r="49" spans="1:7" ht="15" customHeight="1" x14ac:dyDescent="0.2">
      <c r="C49" s="50" t="s">
        <v>130</v>
      </c>
      <c r="D49" s="50" t="s">
        <v>130</v>
      </c>
      <c r="E49" s="50" t="s">
        <v>130</v>
      </c>
      <c r="F49" s="16">
        <f t="shared" si="0"/>
        <v>0</v>
      </c>
    </row>
    <row r="50" spans="1:7" ht="15" customHeight="1" x14ac:dyDescent="0.2">
      <c r="A50" s="44"/>
      <c r="B50" s="19"/>
      <c r="C50" s="50"/>
      <c r="D50" s="50"/>
      <c r="E50" s="50"/>
      <c r="F50" s="16">
        <f t="shared" si="0"/>
        <v>0</v>
      </c>
    </row>
    <row r="51" spans="1:7" ht="15" customHeight="1" x14ac:dyDescent="0.2">
      <c r="A51" s="44"/>
      <c r="B51" s="19"/>
      <c r="C51" s="50"/>
      <c r="D51" s="50"/>
      <c r="E51" s="50"/>
      <c r="F51" s="16">
        <f t="shared" si="0"/>
        <v>0</v>
      </c>
    </row>
    <row r="52" spans="1:7" ht="15" customHeight="1" x14ac:dyDescent="0.2">
      <c r="A52" s="44"/>
      <c r="B52" s="19"/>
      <c r="C52" s="50"/>
      <c r="D52" s="50"/>
      <c r="E52" s="50"/>
      <c r="F52" s="16">
        <f t="shared" si="0"/>
        <v>0</v>
      </c>
    </row>
    <row r="53" spans="1:7" ht="15" customHeight="1" x14ac:dyDescent="0.2">
      <c r="A53" s="44"/>
      <c r="B53" s="19"/>
      <c r="C53" s="50"/>
      <c r="D53" s="50"/>
      <c r="E53" s="50"/>
      <c r="F53" s="16">
        <f t="shared" si="0"/>
        <v>0</v>
      </c>
    </row>
    <row r="54" spans="1:7" ht="15" customHeight="1" x14ac:dyDescent="0.2">
      <c r="A54" s="44"/>
      <c r="B54" s="19"/>
      <c r="C54" s="50"/>
      <c r="D54" s="50"/>
      <c r="E54" s="50"/>
      <c r="F54" s="16">
        <f t="shared" si="0"/>
        <v>0</v>
      </c>
    </row>
    <row r="55" spans="1:7" ht="15" customHeight="1" x14ac:dyDescent="0.2">
      <c r="A55" s="44"/>
      <c r="B55" s="19"/>
      <c r="C55" s="50"/>
      <c r="D55" s="50"/>
      <c r="E55" s="50"/>
      <c r="F55" s="16">
        <f t="shared" si="0"/>
        <v>0</v>
      </c>
    </row>
    <row r="56" spans="1:7" ht="15" customHeight="1" x14ac:dyDescent="0.2">
      <c r="A56" s="44"/>
      <c r="B56" s="19"/>
      <c r="C56" s="50"/>
      <c r="D56" s="50"/>
      <c r="E56" s="50"/>
      <c r="F56" s="16">
        <f t="shared" si="0"/>
        <v>0</v>
      </c>
    </row>
    <row r="57" spans="1:7" ht="15" customHeight="1" x14ac:dyDescent="0.2">
      <c r="A57" s="44"/>
      <c r="B57" s="19"/>
      <c r="C57" s="50"/>
      <c r="D57" s="50"/>
      <c r="E57" s="50"/>
      <c r="F57" s="16">
        <f t="shared" si="0"/>
        <v>0</v>
      </c>
    </row>
    <row r="58" spans="1:7" ht="15" customHeight="1" x14ac:dyDescent="0.2">
      <c r="A58" s="44"/>
      <c r="B58" s="19"/>
      <c r="C58" s="50"/>
      <c r="D58" s="50"/>
      <c r="E58" s="50"/>
      <c r="F58" s="16">
        <f t="shared" si="0"/>
        <v>0</v>
      </c>
    </row>
    <row r="59" spans="1:7" ht="15" customHeight="1" thickBot="1" x14ac:dyDescent="0.25">
      <c r="A59" s="7"/>
      <c r="B59" s="56" t="s">
        <v>70</v>
      </c>
      <c r="C59" s="134">
        <f>SUM(C48:C58)</f>
        <v>0</v>
      </c>
      <c r="D59" s="134">
        <f t="shared" ref="D59:E59" si="2">SUM(D48:D58)</f>
        <v>0</v>
      </c>
      <c r="E59" s="134">
        <f t="shared" si="2"/>
        <v>0</v>
      </c>
      <c r="F59" s="35">
        <f>SUM(F49:F58)</f>
        <v>0</v>
      </c>
      <c r="G59" s="34"/>
    </row>
    <row r="60" spans="1:7" x14ac:dyDescent="0.2">
      <c r="F60" s="13"/>
    </row>
    <row r="61" spans="1:7" s="127" customFormat="1" x14ac:dyDescent="0.2">
      <c r="A61" s="124"/>
      <c r="B61" s="125" t="s">
        <v>55</v>
      </c>
      <c r="C61" s="126">
        <f>C45+C59</f>
        <v>0</v>
      </c>
      <c r="D61" s="126">
        <f t="shared" ref="D61:F61" si="3">D45+D59</f>
        <v>0</v>
      </c>
      <c r="E61" s="126">
        <f t="shared" si="3"/>
        <v>0</v>
      </c>
      <c r="F61" s="126">
        <f t="shared" si="3"/>
        <v>0</v>
      </c>
    </row>
    <row r="63" spans="1:7" x14ac:dyDescent="0.2">
      <c r="A63" t="s">
        <v>126</v>
      </c>
    </row>
    <row r="64" spans="1:7" x14ac:dyDescent="0.2">
      <c r="A64" s="123" t="s">
        <v>127</v>
      </c>
    </row>
    <row r="66" spans="1:5" x14ac:dyDescent="0.2">
      <c r="A66" s="71" t="s">
        <v>46</v>
      </c>
      <c r="B66"/>
    </row>
    <row r="67" spans="1:5" x14ac:dyDescent="0.2">
      <c r="A67" s="129" t="s">
        <v>133</v>
      </c>
      <c r="B67" s="93"/>
      <c r="C67" s="93"/>
      <c r="D67" s="94"/>
      <c r="E67" s="93"/>
    </row>
    <row r="68" spans="1:5" x14ac:dyDescent="0.2">
      <c r="A68" s="71" t="s">
        <v>97</v>
      </c>
      <c r="B68" s="2"/>
      <c r="C68" s="2"/>
      <c r="D68" s="94"/>
      <c r="E68" s="3" t="s">
        <v>86</v>
      </c>
    </row>
    <row r="69" spans="1:5" x14ac:dyDescent="0.2">
      <c r="A69" s="92"/>
      <c r="B69" s="93"/>
      <c r="C69" s="93"/>
    </row>
    <row r="70" spans="1:5" x14ac:dyDescent="0.2">
      <c r="A70" s="71" t="s">
        <v>98</v>
      </c>
      <c r="B70"/>
    </row>
  </sheetData>
  <mergeCells count="11">
    <mergeCell ref="C12:F12"/>
    <mergeCell ref="A3:G3"/>
    <mergeCell ref="A2:G2"/>
    <mergeCell ref="C6:F6"/>
    <mergeCell ref="A6:B6"/>
    <mergeCell ref="A7:B7"/>
    <mergeCell ref="A10:B10"/>
    <mergeCell ref="A1:G1"/>
    <mergeCell ref="B4:G4"/>
    <mergeCell ref="C7:F7"/>
    <mergeCell ref="A9:B9"/>
  </mergeCells>
  <phoneticPr fontId="0" type="noConversion"/>
  <hyperlinks>
    <hyperlink ref="A67" r:id="rId1" xr:uid="{00000000-0004-0000-0000-000000000000}"/>
  </hyperlinks>
  <printOptions horizontalCentered="1"/>
  <pageMargins left="0.25" right="0.25" top="0.25" bottom="0.25" header="0.5" footer="0.5"/>
  <pageSetup scale="66" firstPageNumber="44" orientation="portrait" useFirstPageNumber="1" r:id="rId2"/>
  <headerFooter alignWithMargins="0">
    <oddFooter xml:space="preserve">&amp;RDECD - EXP 
Statement of Program Cost
 (5/1/12)
</oddFooter>
  </headerFooter>
  <rowBreaks count="1" manualBreakCount="1">
    <brk id="31" max="16383" man="1"/>
  </rowBreaks>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84"/>
  <sheetViews>
    <sheetView zoomScaleNormal="100" workbookViewId="0">
      <selection activeCell="G14" sqref="G14"/>
    </sheetView>
  </sheetViews>
  <sheetFormatPr defaultRowHeight="12.75" x14ac:dyDescent="0.2"/>
  <cols>
    <col min="1" max="1" width="10.140625" bestFit="1" customWidth="1"/>
    <col min="2" max="2" width="33.85546875" customWidth="1"/>
    <col min="3" max="3" width="10.42578125" customWidth="1"/>
    <col min="4" max="4" width="14" customWidth="1"/>
    <col min="5" max="6" width="13.7109375" customWidth="1"/>
    <col min="7" max="7" width="23" customWidth="1"/>
    <col min="8" max="8" width="15" style="5" customWidth="1"/>
  </cols>
  <sheetData>
    <row r="1" spans="1:8" x14ac:dyDescent="0.2">
      <c r="A1" s="160" t="s">
        <v>76</v>
      </c>
      <c r="B1" s="160"/>
      <c r="C1" s="160"/>
      <c r="D1" s="160"/>
      <c r="E1" s="160"/>
      <c r="F1" s="160"/>
      <c r="G1" s="160"/>
      <c r="H1" s="160"/>
    </row>
    <row r="2" spans="1:8" x14ac:dyDescent="0.2">
      <c r="A2" s="160" t="s">
        <v>77</v>
      </c>
      <c r="B2" s="160"/>
      <c r="C2" s="160"/>
      <c r="D2" s="160"/>
      <c r="E2" s="160"/>
      <c r="F2" s="160"/>
      <c r="G2" s="160"/>
      <c r="H2" s="160"/>
    </row>
    <row r="3" spans="1:8" ht="15.75" customHeight="1" x14ac:dyDescent="0.25">
      <c r="A3" s="151" t="s">
        <v>78</v>
      </c>
      <c r="B3" s="151"/>
      <c r="C3" s="151"/>
      <c r="D3" s="151"/>
      <c r="E3" s="151"/>
      <c r="F3" s="151"/>
      <c r="G3" s="151"/>
      <c r="H3" s="151"/>
    </row>
    <row r="4" spans="1:8" ht="15.75" customHeight="1" x14ac:dyDescent="0.25">
      <c r="A4" s="151" t="s">
        <v>136</v>
      </c>
      <c r="B4" s="151"/>
      <c r="C4" s="151"/>
      <c r="D4" s="151"/>
      <c r="E4" s="151"/>
      <c r="F4" s="151"/>
      <c r="G4" s="151"/>
      <c r="H4" s="151"/>
    </row>
    <row r="5" spans="1:8" ht="15.75" x14ac:dyDescent="0.25">
      <c r="A5" s="63"/>
      <c r="B5" s="63"/>
      <c r="C5" s="63"/>
      <c r="D5" s="63"/>
      <c r="E5" s="63"/>
      <c r="F5" s="63"/>
      <c r="G5" s="63"/>
      <c r="H5" s="99"/>
    </row>
    <row r="6" spans="1:8" ht="15.75" x14ac:dyDescent="0.25">
      <c r="A6" s="63"/>
      <c r="B6" s="136" t="s">
        <v>141</v>
      </c>
      <c r="C6" s="104" t="s">
        <v>133</v>
      </c>
      <c r="D6" s="65"/>
      <c r="E6" s="65"/>
      <c r="F6" s="65"/>
      <c r="G6" s="66"/>
      <c r="H6" s="99"/>
    </row>
    <row r="7" spans="1:8" ht="15.75" x14ac:dyDescent="0.25">
      <c r="A7" s="63"/>
      <c r="B7" s="136" t="s">
        <v>144</v>
      </c>
      <c r="C7" s="104" t="s">
        <v>133</v>
      </c>
      <c r="D7" s="65"/>
      <c r="E7" s="65"/>
      <c r="F7" s="65"/>
      <c r="G7" s="66"/>
      <c r="H7" s="99"/>
    </row>
    <row r="8" spans="1:8" ht="15.75" x14ac:dyDescent="0.25">
      <c r="A8" s="63"/>
      <c r="B8" s="136" t="s">
        <v>80</v>
      </c>
      <c r="C8" s="64" t="s">
        <v>81</v>
      </c>
      <c r="D8" s="106" t="s">
        <v>130</v>
      </c>
      <c r="E8" s="64" t="s">
        <v>82</v>
      </c>
      <c r="F8" s="64"/>
      <c r="G8" s="105" t="s">
        <v>130</v>
      </c>
      <c r="H8" s="99"/>
    </row>
    <row r="9" spans="1:8" ht="15.75" x14ac:dyDescent="0.25">
      <c r="A9" s="63"/>
      <c r="B9" s="136" t="s">
        <v>83</v>
      </c>
      <c r="C9" s="161" t="s">
        <v>137</v>
      </c>
      <c r="D9" s="161"/>
      <c r="E9" s="161"/>
      <c r="F9" s="161"/>
      <c r="G9" s="161"/>
      <c r="H9" s="99"/>
    </row>
    <row r="10" spans="1:8" ht="15.75" x14ac:dyDescent="0.25">
      <c r="A10" s="63"/>
      <c r="B10" s="136" t="s">
        <v>84</v>
      </c>
      <c r="C10" s="139" t="s">
        <v>145</v>
      </c>
      <c r="D10" s="137" t="s">
        <v>130</v>
      </c>
      <c r="F10" s="94" t="s">
        <v>146</v>
      </c>
      <c r="G10" s="138" t="s">
        <v>133</v>
      </c>
      <c r="H10" s="99"/>
    </row>
    <row r="11" spans="1:8" ht="15.75" x14ac:dyDescent="0.25">
      <c r="A11" s="63"/>
      <c r="B11" s="64"/>
      <c r="C11" s="64"/>
      <c r="D11" s="64"/>
      <c r="E11" s="64"/>
      <c r="F11" s="64"/>
      <c r="G11" s="70"/>
      <c r="H11" s="99"/>
    </row>
    <row r="12" spans="1:8" x14ac:dyDescent="0.2">
      <c r="A12" s="71"/>
    </row>
    <row r="13" spans="1:8" x14ac:dyDescent="0.2">
      <c r="A13" s="1" t="s">
        <v>86</v>
      </c>
      <c r="B13" s="72"/>
      <c r="C13" s="72"/>
      <c r="D13" s="141" t="s">
        <v>0</v>
      </c>
      <c r="E13" s="141" t="s">
        <v>2</v>
      </c>
      <c r="F13" s="141" t="s">
        <v>2</v>
      </c>
      <c r="G13" s="1" t="s">
        <v>147</v>
      </c>
      <c r="H13" s="73" t="s">
        <v>12</v>
      </c>
    </row>
    <row r="14" spans="1:8" x14ac:dyDescent="0.2">
      <c r="A14" s="74" t="s">
        <v>87</v>
      </c>
      <c r="B14" s="74" t="s">
        <v>88</v>
      </c>
      <c r="C14" s="74" t="s">
        <v>89</v>
      </c>
      <c r="D14" s="142" t="s">
        <v>1</v>
      </c>
      <c r="E14" s="142" t="s">
        <v>100</v>
      </c>
      <c r="F14" s="142" t="s">
        <v>102</v>
      </c>
      <c r="G14" s="74"/>
      <c r="H14" s="75" t="s">
        <v>99</v>
      </c>
    </row>
    <row r="15" spans="1:8" x14ac:dyDescent="0.2">
      <c r="A15" s="140" t="s">
        <v>130</v>
      </c>
      <c r="B15" s="77" t="s">
        <v>130</v>
      </c>
      <c r="C15" s="77" t="s">
        <v>130</v>
      </c>
      <c r="D15" s="143" t="s">
        <v>130</v>
      </c>
      <c r="E15" s="143" t="s">
        <v>130</v>
      </c>
      <c r="F15" s="143" t="s">
        <v>130</v>
      </c>
      <c r="G15" s="77" t="s">
        <v>130</v>
      </c>
      <c r="H15" s="102" t="s">
        <v>130</v>
      </c>
    </row>
    <row r="16" spans="1:8" x14ac:dyDescent="0.2">
      <c r="A16" s="140" t="s">
        <v>130</v>
      </c>
      <c r="B16" s="77" t="s">
        <v>130</v>
      </c>
      <c r="C16" s="77" t="s">
        <v>130</v>
      </c>
      <c r="D16" s="143" t="s">
        <v>130</v>
      </c>
      <c r="E16" s="143"/>
      <c r="F16" s="143" t="s">
        <v>130</v>
      </c>
      <c r="G16" s="77" t="s">
        <v>130</v>
      </c>
      <c r="H16" s="102" t="s">
        <v>130</v>
      </c>
    </row>
    <row r="17" spans="1:8" x14ac:dyDescent="0.2">
      <c r="A17" s="140" t="s">
        <v>131</v>
      </c>
      <c r="B17" s="77" t="s">
        <v>130</v>
      </c>
      <c r="C17" s="77" t="s">
        <v>131</v>
      </c>
      <c r="D17" s="143"/>
      <c r="E17" s="143"/>
      <c r="F17" s="143" t="s">
        <v>130</v>
      </c>
      <c r="G17" s="77" t="s">
        <v>130</v>
      </c>
      <c r="H17" s="102" t="s">
        <v>130</v>
      </c>
    </row>
    <row r="18" spans="1:8" x14ac:dyDescent="0.2">
      <c r="A18" s="140" t="s">
        <v>131</v>
      </c>
      <c r="B18" s="77" t="s">
        <v>130</v>
      </c>
      <c r="C18" s="77" t="s">
        <v>131</v>
      </c>
      <c r="D18" s="143" t="s">
        <v>130</v>
      </c>
      <c r="E18" s="143" t="s">
        <v>130</v>
      </c>
      <c r="F18" s="143" t="s">
        <v>130</v>
      </c>
      <c r="G18" s="77" t="s">
        <v>130</v>
      </c>
      <c r="H18" s="102" t="s">
        <v>130</v>
      </c>
    </row>
    <row r="19" spans="1:8" x14ac:dyDescent="0.2">
      <c r="A19" s="140" t="s">
        <v>131</v>
      </c>
      <c r="B19" s="77" t="s">
        <v>130</v>
      </c>
      <c r="C19" s="77" t="s">
        <v>131</v>
      </c>
      <c r="D19" s="143" t="s">
        <v>130</v>
      </c>
      <c r="E19" s="143"/>
      <c r="F19" s="143" t="s">
        <v>130</v>
      </c>
      <c r="G19" s="77" t="s">
        <v>130</v>
      </c>
      <c r="H19" s="102" t="s">
        <v>130</v>
      </c>
    </row>
    <row r="20" spans="1:8" x14ac:dyDescent="0.2">
      <c r="A20" s="140" t="s">
        <v>131</v>
      </c>
      <c r="B20" s="77" t="s">
        <v>130</v>
      </c>
      <c r="C20" s="77" t="s">
        <v>131</v>
      </c>
      <c r="D20" s="143" t="s">
        <v>130</v>
      </c>
      <c r="E20" s="143"/>
      <c r="F20" s="143" t="s">
        <v>130</v>
      </c>
      <c r="G20" s="77" t="s">
        <v>130</v>
      </c>
      <c r="H20" s="102" t="s">
        <v>130</v>
      </c>
    </row>
    <row r="21" spans="1:8" x14ac:dyDescent="0.2">
      <c r="A21" s="140" t="s">
        <v>131</v>
      </c>
      <c r="B21" s="77" t="s">
        <v>130</v>
      </c>
      <c r="C21" s="77" t="s">
        <v>131</v>
      </c>
      <c r="D21" s="143" t="s">
        <v>130</v>
      </c>
      <c r="E21" s="143"/>
      <c r="F21" s="143" t="s">
        <v>130</v>
      </c>
      <c r="G21" s="77" t="s">
        <v>130</v>
      </c>
      <c r="H21" s="102" t="s">
        <v>130</v>
      </c>
    </row>
    <row r="22" spans="1:8" x14ac:dyDescent="0.2">
      <c r="A22" s="140" t="s">
        <v>131</v>
      </c>
      <c r="B22" s="77" t="s">
        <v>130</v>
      </c>
      <c r="C22" s="77" t="s">
        <v>131</v>
      </c>
      <c r="D22" s="143"/>
      <c r="E22" s="143"/>
      <c r="F22" s="143" t="s">
        <v>130</v>
      </c>
      <c r="G22" s="77" t="s">
        <v>130</v>
      </c>
      <c r="H22" s="102" t="s">
        <v>130</v>
      </c>
    </row>
    <row r="23" spans="1:8" x14ac:dyDescent="0.2">
      <c r="A23" s="140" t="s">
        <v>131</v>
      </c>
      <c r="B23" s="77" t="s">
        <v>130</v>
      </c>
      <c r="C23" s="77" t="s">
        <v>131</v>
      </c>
      <c r="D23" s="143"/>
      <c r="E23" s="143"/>
      <c r="F23" s="143" t="s">
        <v>130</v>
      </c>
      <c r="G23" s="77" t="s">
        <v>130</v>
      </c>
      <c r="H23" s="102" t="s">
        <v>130</v>
      </c>
    </row>
    <row r="24" spans="1:8" x14ac:dyDescent="0.2">
      <c r="A24" s="140" t="s">
        <v>131</v>
      </c>
      <c r="B24" s="77" t="s">
        <v>130</v>
      </c>
      <c r="C24" s="77" t="s">
        <v>131</v>
      </c>
      <c r="D24" s="143"/>
      <c r="E24" s="143"/>
      <c r="F24" s="143" t="s">
        <v>130</v>
      </c>
      <c r="G24" s="77" t="s">
        <v>130</v>
      </c>
      <c r="H24" s="102" t="s">
        <v>130</v>
      </c>
    </row>
    <row r="25" spans="1:8" x14ac:dyDescent="0.2">
      <c r="A25" s="140" t="s">
        <v>131</v>
      </c>
      <c r="B25" s="77" t="s">
        <v>130</v>
      </c>
      <c r="C25" s="77" t="s">
        <v>131</v>
      </c>
      <c r="D25" s="143"/>
      <c r="E25" s="143"/>
      <c r="F25" s="143" t="s">
        <v>130</v>
      </c>
      <c r="G25" s="77" t="s">
        <v>130</v>
      </c>
      <c r="H25" s="102" t="s">
        <v>130</v>
      </c>
    </row>
    <row r="26" spans="1:8" x14ac:dyDescent="0.2">
      <c r="A26" s="140" t="s">
        <v>131</v>
      </c>
      <c r="B26" s="77" t="s">
        <v>130</v>
      </c>
      <c r="C26" s="77" t="s">
        <v>131</v>
      </c>
      <c r="D26" s="143" t="s">
        <v>130</v>
      </c>
      <c r="E26" s="143" t="s">
        <v>130</v>
      </c>
      <c r="F26" s="143" t="s">
        <v>130</v>
      </c>
      <c r="G26" s="77" t="s">
        <v>130</v>
      </c>
      <c r="H26" s="102" t="s">
        <v>130</v>
      </c>
    </row>
    <row r="27" spans="1:8" x14ac:dyDescent="0.2">
      <c r="A27" s="140" t="s">
        <v>131</v>
      </c>
      <c r="B27" s="77" t="s">
        <v>130</v>
      </c>
      <c r="C27" s="77" t="s">
        <v>131</v>
      </c>
      <c r="D27" s="143"/>
      <c r="E27" s="143"/>
      <c r="F27" s="143" t="s">
        <v>130</v>
      </c>
      <c r="G27" s="77" t="s">
        <v>130</v>
      </c>
      <c r="H27" s="102" t="s">
        <v>130</v>
      </c>
    </row>
    <row r="28" spans="1:8" x14ac:dyDescent="0.2">
      <c r="A28" s="140" t="s">
        <v>131</v>
      </c>
      <c r="B28" s="77" t="s">
        <v>130</v>
      </c>
      <c r="C28" s="77" t="s">
        <v>131</v>
      </c>
      <c r="D28" s="143"/>
      <c r="E28" s="143"/>
      <c r="F28" s="143" t="s">
        <v>130</v>
      </c>
      <c r="G28" s="77" t="s">
        <v>130</v>
      </c>
      <c r="H28" s="102" t="s">
        <v>130</v>
      </c>
    </row>
    <row r="29" spans="1:8" x14ac:dyDescent="0.2">
      <c r="A29" s="140" t="s">
        <v>131</v>
      </c>
      <c r="B29" s="77" t="s">
        <v>130</v>
      </c>
      <c r="C29" s="77" t="s">
        <v>131</v>
      </c>
      <c r="D29" s="143"/>
      <c r="E29" s="143"/>
      <c r="F29" s="143" t="s">
        <v>130</v>
      </c>
      <c r="G29" s="77" t="s">
        <v>130</v>
      </c>
      <c r="H29" s="102" t="s">
        <v>130</v>
      </c>
    </row>
    <row r="30" spans="1:8" x14ac:dyDescent="0.2">
      <c r="A30" s="140" t="s">
        <v>131</v>
      </c>
      <c r="B30" s="77" t="s">
        <v>130</v>
      </c>
      <c r="C30" s="77" t="s">
        <v>131</v>
      </c>
      <c r="D30" s="143"/>
      <c r="E30" s="143"/>
      <c r="F30" s="143" t="s">
        <v>130</v>
      </c>
      <c r="G30" s="77" t="s">
        <v>130</v>
      </c>
      <c r="H30" s="102" t="s">
        <v>130</v>
      </c>
    </row>
    <row r="31" spans="1:8" x14ac:dyDescent="0.2">
      <c r="A31" s="140" t="s">
        <v>131</v>
      </c>
      <c r="B31" s="77" t="s">
        <v>130</v>
      </c>
      <c r="C31" s="77" t="s">
        <v>131</v>
      </c>
      <c r="D31" s="143"/>
      <c r="E31" s="143"/>
      <c r="F31" s="143" t="s">
        <v>130</v>
      </c>
      <c r="G31" s="77" t="s">
        <v>130</v>
      </c>
      <c r="H31" s="102" t="s">
        <v>130</v>
      </c>
    </row>
    <row r="32" spans="1:8" x14ac:dyDescent="0.2">
      <c r="A32" s="140" t="s">
        <v>131</v>
      </c>
      <c r="B32" s="77" t="s">
        <v>130</v>
      </c>
      <c r="C32" s="77" t="s">
        <v>131</v>
      </c>
      <c r="D32" s="143"/>
      <c r="E32" s="143"/>
      <c r="F32" s="143" t="s">
        <v>130</v>
      </c>
      <c r="G32" s="77" t="s">
        <v>130</v>
      </c>
      <c r="H32" s="102" t="s">
        <v>130</v>
      </c>
    </row>
    <row r="33" spans="1:8" x14ac:dyDescent="0.2">
      <c r="A33" s="140" t="s">
        <v>131</v>
      </c>
      <c r="B33" s="77" t="s">
        <v>130</v>
      </c>
      <c r="C33" s="77" t="s">
        <v>131</v>
      </c>
      <c r="D33" s="143"/>
      <c r="E33" s="143"/>
      <c r="F33" s="143" t="s">
        <v>130</v>
      </c>
      <c r="G33" s="77" t="s">
        <v>130</v>
      </c>
      <c r="H33" s="102" t="s">
        <v>130</v>
      </c>
    </row>
    <row r="34" spans="1:8" x14ac:dyDescent="0.2">
      <c r="A34" s="140" t="s">
        <v>131</v>
      </c>
      <c r="B34" s="77" t="s">
        <v>130</v>
      </c>
      <c r="C34" s="77" t="s">
        <v>131</v>
      </c>
      <c r="D34" s="143"/>
      <c r="E34" s="143"/>
      <c r="F34" s="143" t="s">
        <v>130</v>
      </c>
      <c r="G34" s="77" t="s">
        <v>130</v>
      </c>
      <c r="H34" s="102" t="s">
        <v>130</v>
      </c>
    </row>
    <row r="35" spans="1:8" x14ac:dyDescent="0.2">
      <c r="A35" s="140" t="s">
        <v>131</v>
      </c>
      <c r="B35" s="77" t="s">
        <v>130</v>
      </c>
      <c r="C35" s="77" t="s">
        <v>131</v>
      </c>
      <c r="D35" s="143"/>
      <c r="E35" s="143"/>
      <c r="F35" s="143" t="s">
        <v>130</v>
      </c>
      <c r="G35" s="77" t="s">
        <v>130</v>
      </c>
      <c r="H35" s="102" t="s">
        <v>130</v>
      </c>
    </row>
    <row r="36" spans="1:8" x14ac:dyDescent="0.2">
      <c r="A36" s="140" t="s">
        <v>131</v>
      </c>
      <c r="B36" s="77" t="s">
        <v>130</v>
      </c>
      <c r="C36" s="77" t="s">
        <v>131</v>
      </c>
      <c r="D36" s="143"/>
      <c r="E36" s="143"/>
      <c r="F36" s="143" t="s">
        <v>130</v>
      </c>
      <c r="G36" s="77" t="s">
        <v>130</v>
      </c>
      <c r="H36" s="102" t="s">
        <v>130</v>
      </c>
    </row>
    <row r="37" spans="1:8" x14ac:dyDescent="0.2">
      <c r="A37" s="140" t="s">
        <v>131</v>
      </c>
      <c r="B37" s="77" t="s">
        <v>130</v>
      </c>
      <c r="C37" s="77" t="s">
        <v>131</v>
      </c>
      <c r="D37" s="143"/>
      <c r="E37" s="143"/>
      <c r="F37" s="143" t="s">
        <v>130</v>
      </c>
      <c r="G37" s="77" t="s">
        <v>130</v>
      </c>
      <c r="H37" s="102" t="s">
        <v>130</v>
      </c>
    </row>
    <row r="38" spans="1:8" x14ac:dyDescent="0.2">
      <c r="A38" s="140" t="s">
        <v>131</v>
      </c>
      <c r="B38" s="77" t="s">
        <v>130</v>
      </c>
      <c r="C38" s="77" t="s">
        <v>131</v>
      </c>
      <c r="D38" s="143"/>
      <c r="E38" s="143"/>
      <c r="F38" s="143" t="s">
        <v>130</v>
      </c>
      <c r="G38" s="77" t="s">
        <v>130</v>
      </c>
      <c r="H38" s="102" t="s">
        <v>130</v>
      </c>
    </row>
    <row r="39" spans="1:8" x14ac:dyDescent="0.2">
      <c r="A39" s="140" t="s">
        <v>131</v>
      </c>
      <c r="B39" s="77" t="s">
        <v>130</v>
      </c>
      <c r="C39" s="77" t="s">
        <v>131</v>
      </c>
      <c r="D39" s="143"/>
      <c r="E39" s="143"/>
      <c r="F39" s="143" t="s">
        <v>130</v>
      </c>
      <c r="G39" s="77" t="s">
        <v>130</v>
      </c>
      <c r="H39" s="102" t="s">
        <v>130</v>
      </c>
    </row>
    <row r="40" spans="1:8" x14ac:dyDescent="0.2">
      <c r="A40" s="140" t="s">
        <v>131</v>
      </c>
      <c r="B40" s="77" t="s">
        <v>130</v>
      </c>
      <c r="C40" s="77" t="s">
        <v>131</v>
      </c>
      <c r="D40" s="143"/>
      <c r="E40" s="143"/>
      <c r="F40" s="143" t="s">
        <v>130</v>
      </c>
      <c r="G40" s="77" t="s">
        <v>130</v>
      </c>
      <c r="H40" s="102" t="s">
        <v>130</v>
      </c>
    </row>
    <row r="41" spans="1:8" x14ac:dyDescent="0.2">
      <c r="A41" s="140" t="s">
        <v>131</v>
      </c>
      <c r="B41" s="77" t="s">
        <v>130</v>
      </c>
      <c r="C41" s="77" t="s">
        <v>131</v>
      </c>
      <c r="D41" s="143"/>
      <c r="E41" s="143"/>
      <c r="F41" s="143" t="s">
        <v>130</v>
      </c>
      <c r="G41" s="77" t="s">
        <v>130</v>
      </c>
      <c r="H41" s="102" t="s">
        <v>130</v>
      </c>
    </row>
    <row r="42" spans="1:8" x14ac:dyDescent="0.2">
      <c r="A42" s="140" t="s">
        <v>131</v>
      </c>
      <c r="B42" s="77" t="s">
        <v>130</v>
      </c>
      <c r="C42" s="77" t="s">
        <v>131</v>
      </c>
      <c r="D42" s="143"/>
      <c r="E42" s="143"/>
      <c r="F42" s="143" t="s">
        <v>130</v>
      </c>
      <c r="G42" s="77" t="s">
        <v>130</v>
      </c>
      <c r="H42" s="102" t="s">
        <v>130</v>
      </c>
    </row>
    <row r="43" spans="1:8" x14ac:dyDescent="0.2">
      <c r="A43" s="140" t="s">
        <v>131</v>
      </c>
      <c r="B43" s="77" t="s">
        <v>130</v>
      </c>
      <c r="C43" s="77" t="s">
        <v>131</v>
      </c>
      <c r="D43" s="143"/>
      <c r="E43" s="143"/>
      <c r="F43" s="143" t="s">
        <v>130</v>
      </c>
      <c r="G43" s="77" t="s">
        <v>130</v>
      </c>
      <c r="H43" s="102" t="s">
        <v>130</v>
      </c>
    </row>
    <row r="44" spans="1:8" x14ac:dyDescent="0.2">
      <c r="A44" s="140" t="s">
        <v>131</v>
      </c>
      <c r="B44" s="77" t="s">
        <v>130</v>
      </c>
      <c r="C44" s="77" t="s">
        <v>131</v>
      </c>
      <c r="D44" s="143"/>
      <c r="E44" s="143"/>
      <c r="F44" s="143" t="s">
        <v>130</v>
      </c>
      <c r="G44" s="77" t="s">
        <v>130</v>
      </c>
      <c r="H44" s="102" t="s">
        <v>130</v>
      </c>
    </row>
    <row r="45" spans="1:8" x14ac:dyDescent="0.2">
      <c r="A45" s="140" t="s">
        <v>131</v>
      </c>
      <c r="B45" s="77" t="s">
        <v>130</v>
      </c>
      <c r="C45" s="77" t="s">
        <v>131</v>
      </c>
      <c r="D45" s="143"/>
      <c r="E45" s="143"/>
      <c r="F45" s="143" t="s">
        <v>130</v>
      </c>
      <c r="G45" s="77" t="s">
        <v>130</v>
      </c>
      <c r="H45" s="102" t="s">
        <v>130</v>
      </c>
    </row>
    <row r="46" spans="1:8" x14ac:dyDescent="0.2">
      <c r="A46" s="140"/>
      <c r="B46" s="77"/>
      <c r="C46" s="77"/>
      <c r="D46" s="143"/>
      <c r="E46" s="143"/>
      <c r="F46" s="143"/>
      <c r="G46" s="77"/>
      <c r="H46" s="102"/>
    </row>
    <row r="47" spans="1:8" x14ac:dyDescent="0.2">
      <c r="A47" s="140"/>
      <c r="B47" s="77"/>
      <c r="C47" s="77"/>
      <c r="D47" s="143"/>
      <c r="E47" s="143"/>
      <c r="F47" s="143"/>
      <c r="G47" s="77"/>
      <c r="H47" s="102"/>
    </row>
    <row r="48" spans="1:8" x14ac:dyDescent="0.2">
      <c r="A48" s="140"/>
      <c r="B48" s="77"/>
      <c r="C48" s="77"/>
      <c r="D48" s="143"/>
      <c r="E48" s="143"/>
      <c r="F48" s="143"/>
      <c r="G48" s="77"/>
      <c r="H48" s="102"/>
    </row>
    <row r="49" spans="1:8" x14ac:dyDescent="0.2">
      <c r="A49" s="140"/>
      <c r="B49" s="77"/>
      <c r="C49" s="77"/>
      <c r="D49" s="143"/>
      <c r="E49" s="143"/>
      <c r="F49" s="143"/>
      <c r="G49" s="77"/>
      <c r="H49" s="102"/>
    </row>
    <row r="50" spans="1:8" x14ac:dyDescent="0.2">
      <c r="A50" s="140"/>
      <c r="B50" s="77"/>
      <c r="C50" s="77"/>
      <c r="D50" s="143"/>
      <c r="E50" s="143"/>
      <c r="F50" s="143"/>
      <c r="G50" s="77"/>
      <c r="H50" s="102"/>
    </row>
    <row r="51" spans="1:8" x14ac:dyDescent="0.2">
      <c r="A51" s="140"/>
      <c r="B51" s="77"/>
      <c r="C51" s="77"/>
      <c r="D51" s="143"/>
      <c r="E51" s="143"/>
      <c r="F51" s="143"/>
      <c r="G51" s="77"/>
      <c r="H51" s="102"/>
    </row>
    <row r="52" spans="1:8" x14ac:dyDescent="0.2">
      <c r="A52" s="140"/>
      <c r="B52" s="77"/>
      <c r="C52" s="77"/>
      <c r="D52" s="143"/>
      <c r="E52" s="143"/>
      <c r="F52" s="143"/>
      <c r="G52" s="77"/>
      <c r="H52" s="102"/>
    </row>
    <row r="53" spans="1:8" x14ac:dyDescent="0.2">
      <c r="A53" s="140"/>
      <c r="B53" s="77"/>
      <c r="C53" s="77"/>
      <c r="D53" s="143"/>
      <c r="E53" s="143"/>
      <c r="F53" s="143"/>
      <c r="G53" s="77"/>
      <c r="H53" s="102"/>
    </row>
    <row r="54" spans="1:8" x14ac:dyDescent="0.2">
      <c r="A54" s="140"/>
      <c r="B54" s="77"/>
      <c r="C54" s="77"/>
      <c r="D54" s="143"/>
      <c r="E54" s="143"/>
      <c r="F54" s="143"/>
      <c r="G54" s="77"/>
      <c r="H54" s="102"/>
    </row>
    <row r="55" spans="1:8" x14ac:dyDescent="0.2">
      <c r="A55" s="140"/>
      <c r="B55" s="77"/>
      <c r="C55" s="77"/>
      <c r="D55" s="143"/>
      <c r="E55" s="143"/>
      <c r="F55" s="143"/>
      <c r="G55" s="77"/>
      <c r="H55" s="102"/>
    </row>
    <row r="56" spans="1:8" ht="13.5" thickBot="1" x14ac:dyDescent="0.25">
      <c r="B56" s="71" t="s">
        <v>92</v>
      </c>
      <c r="D56" s="79">
        <f>SUM(D15:D55)</f>
        <v>0</v>
      </c>
      <c r="E56" s="79">
        <f>SUM(E15:E55)</f>
        <v>0</v>
      </c>
      <c r="F56" s="79">
        <f>SUM(F15:F55)</f>
        <v>0</v>
      </c>
    </row>
    <row r="57" spans="1:8" ht="13.5" thickTop="1" x14ac:dyDescent="0.2"/>
    <row r="59" spans="1:8" x14ac:dyDescent="0.2">
      <c r="A59" s="71" t="s">
        <v>93</v>
      </c>
      <c r="B59" s="71"/>
      <c r="C59" s="71"/>
    </row>
    <row r="60" spans="1:8" x14ac:dyDescent="0.2">
      <c r="A60" s="80"/>
      <c r="B60" s="81"/>
      <c r="C60" s="82" t="s">
        <v>94</v>
      </c>
      <c r="D60" s="83"/>
    </row>
    <row r="61" spans="1:8" x14ac:dyDescent="0.2">
      <c r="A61" s="84" t="s">
        <v>95</v>
      </c>
      <c r="B61" s="85"/>
      <c r="C61" s="86" t="s">
        <v>91</v>
      </c>
      <c r="D61" s="74" t="s">
        <v>96</v>
      </c>
    </row>
    <row r="62" spans="1:8" x14ac:dyDescent="0.2">
      <c r="A62" s="87" t="s">
        <v>130</v>
      </c>
      <c r="B62" s="87"/>
      <c r="C62" s="102" t="s">
        <v>130</v>
      </c>
      <c r="D62" s="88" t="s">
        <v>130</v>
      </c>
      <c r="E62" s="2"/>
      <c r="F62" s="2"/>
    </row>
    <row r="63" spans="1:8" x14ac:dyDescent="0.2">
      <c r="A63" s="89" t="s">
        <v>130</v>
      </c>
      <c r="B63" s="89"/>
      <c r="C63" s="102" t="s">
        <v>130</v>
      </c>
      <c r="D63" s="90" t="s">
        <v>130</v>
      </c>
      <c r="E63" s="2"/>
      <c r="F63" s="2"/>
    </row>
    <row r="64" spans="1:8" x14ac:dyDescent="0.2">
      <c r="A64" s="89"/>
      <c r="B64" s="89"/>
      <c r="C64" s="102"/>
      <c r="D64" s="90"/>
      <c r="E64" s="2"/>
      <c r="F64" s="2"/>
    </row>
    <row r="65" spans="1:8" x14ac:dyDescent="0.2">
      <c r="A65" s="89"/>
      <c r="B65" s="89"/>
      <c r="C65" s="102"/>
      <c r="D65" s="90"/>
      <c r="E65" s="2"/>
      <c r="F65" s="2"/>
    </row>
    <row r="66" spans="1:8" x14ac:dyDescent="0.2">
      <c r="A66" s="89"/>
      <c r="B66" s="89"/>
      <c r="C66" s="102"/>
      <c r="D66" s="90"/>
      <c r="E66" s="2"/>
      <c r="F66" s="2"/>
    </row>
    <row r="67" spans="1:8" x14ac:dyDescent="0.2">
      <c r="A67" s="89"/>
      <c r="B67" s="89"/>
      <c r="C67" s="102"/>
      <c r="D67" s="90"/>
      <c r="E67" s="2"/>
      <c r="F67" s="2"/>
    </row>
    <row r="68" spans="1:8" x14ac:dyDescent="0.2">
      <c r="A68" s="89"/>
      <c r="B68" s="89"/>
      <c r="C68" s="102"/>
      <c r="D68" s="90"/>
      <c r="E68" s="2"/>
      <c r="F68" s="2"/>
    </row>
    <row r="69" spans="1:8" x14ac:dyDescent="0.2">
      <c r="A69" s="89"/>
      <c r="B69" s="89"/>
      <c r="C69" s="102"/>
      <c r="D69" s="90"/>
      <c r="E69" s="2"/>
      <c r="F69" s="2"/>
    </row>
    <row r="70" spans="1:8" x14ac:dyDescent="0.2">
      <c r="A70" s="89"/>
      <c r="B70" s="89"/>
      <c r="C70" s="102"/>
      <c r="D70" s="90"/>
      <c r="E70" s="2"/>
      <c r="F70" s="2"/>
    </row>
    <row r="71" spans="1:8" x14ac:dyDescent="0.2">
      <c r="A71" s="89"/>
      <c r="B71" s="89"/>
      <c r="C71" s="102"/>
      <c r="D71" s="90"/>
      <c r="E71" s="2"/>
      <c r="F71" s="2"/>
    </row>
    <row r="72" spans="1:8" ht="13.5" thickBot="1" x14ac:dyDescent="0.25">
      <c r="A72" s="71" t="s">
        <v>3</v>
      </c>
      <c r="D72" s="91">
        <f>SUM(D62:D71)</f>
        <v>0</v>
      </c>
      <c r="E72" s="2"/>
      <c r="F72" s="2"/>
    </row>
    <row r="73" spans="1:8" ht="13.5" thickTop="1" x14ac:dyDescent="0.2"/>
    <row r="74" spans="1:8" x14ac:dyDescent="0.2">
      <c r="A74" s="71" t="s">
        <v>128</v>
      </c>
    </row>
    <row r="75" spans="1:8" x14ac:dyDescent="0.2">
      <c r="A75" t="s">
        <v>129</v>
      </c>
    </row>
    <row r="77" spans="1:8" x14ac:dyDescent="0.2">
      <c r="A77" t="s">
        <v>126</v>
      </c>
      <c r="B77" s="15"/>
      <c r="H77"/>
    </row>
    <row r="78" spans="1:8" x14ac:dyDescent="0.2">
      <c r="A78" s="123" t="s">
        <v>127</v>
      </c>
      <c r="B78" s="15"/>
      <c r="H78"/>
    </row>
    <row r="79" spans="1:8" x14ac:dyDescent="0.2">
      <c r="A79" s="4"/>
      <c r="B79" s="15"/>
      <c r="H79"/>
    </row>
    <row r="80" spans="1:8" x14ac:dyDescent="0.2">
      <c r="A80" s="71" t="s">
        <v>46</v>
      </c>
      <c r="H80"/>
    </row>
    <row r="81" spans="1:8" x14ac:dyDescent="0.2">
      <c r="A81" s="92" t="s">
        <v>133</v>
      </c>
      <c r="B81" s="93"/>
      <c r="C81" s="93"/>
      <c r="D81" s="94"/>
      <c r="E81" s="93"/>
      <c r="H81"/>
    </row>
    <row r="82" spans="1:8" x14ac:dyDescent="0.2">
      <c r="A82" s="71" t="s">
        <v>97</v>
      </c>
      <c r="B82" s="2"/>
      <c r="C82" s="2"/>
      <c r="D82" s="94"/>
      <c r="E82" s="3" t="s">
        <v>86</v>
      </c>
      <c r="H82"/>
    </row>
    <row r="83" spans="1:8" x14ac:dyDescent="0.2">
      <c r="A83" s="92"/>
      <c r="B83" s="93"/>
      <c r="C83" s="93"/>
      <c r="H83"/>
    </row>
    <row r="84" spans="1:8" x14ac:dyDescent="0.2">
      <c r="A84" s="71" t="s">
        <v>98</v>
      </c>
      <c r="H84"/>
    </row>
  </sheetData>
  <mergeCells count="5">
    <mergeCell ref="A1:H1"/>
    <mergeCell ref="A2:H2"/>
    <mergeCell ref="A3:H3"/>
    <mergeCell ref="A4:H4"/>
    <mergeCell ref="C9:G9"/>
  </mergeCells>
  <pageMargins left="0.7" right="0.7" top="0.75" bottom="0.75" header="0.3" footer="0.3"/>
  <pageSetup scale="69" orientation="portrait" r:id="rId1"/>
  <headerFooter>
    <oddFooter>&amp;REXP Detailed Sch of Exps 5/1/12</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78"/>
  <sheetViews>
    <sheetView showZeros="0" topLeftCell="A37" zoomScaleNormal="100" workbookViewId="0">
      <selection activeCell="D64" sqref="D64"/>
    </sheetView>
  </sheetViews>
  <sheetFormatPr defaultRowHeight="12.75" x14ac:dyDescent="0.2"/>
  <cols>
    <col min="1" max="1" width="9.5703125" style="4" customWidth="1"/>
    <col min="2" max="2" width="29.85546875" style="15" customWidth="1"/>
    <col min="3" max="3" width="15" customWidth="1"/>
    <col min="4" max="5" width="14.5703125" customWidth="1"/>
    <col min="6" max="6" width="14.85546875" customWidth="1"/>
    <col min="7" max="7" width="1.42578125" customWidth="1"/>
    <col min="8" max="8" width="15.5703125" customWidth="1"/>
    <col min="9" max="10" width="12.7109375" bestFit="1" customWidth="1"/>
    <col min="11" max="11" width="14" bestFit="1" customWidth="1"/>
    <col min="14" max="14" width="2.42578125" customWidth="1"/>
    <col min="15" max="15" width="10.140625" customWidth="1"/>
  </cols>
  <sheetData>
    <row r="1" spans="1:11" x14ac:dyDescent="0.2">
      <c r="A1" s="150" t="s">
        <v>49</v>
      </c>
      <c r="B1" s="150"/>
      <c r="C1" s="150"/>
      <c r="D1" s="150"/>
      <c r="E1" s="150"/>
      <c r="F1" s="150"/>
      <c r="G1" s="150"/>
    </row>
    <row r="2" spans="1:11" x14ac:dyDescent="0.2">
      <c r="A2" s="150" t="s">
        <v>60</v>
      </c>
      <c r="B2" s="150"/>
      <c r="C2" s="150"/>
      <c r="D2" s="150"/>
      <c r="E2" s="150"/>
      <c r="F2" s="150"/>
      <c r="G2" s="150"/>
    </row>
    <row r="3" spans="1:11" ht="15.6" customHeight="1" x14ac:dyDescent="0.25">
      <c r="A3" s="151" t="s">
        <v>72</v>
      </c>
      <c r="B3" s="151"/>
      <c r="C3" s="151"/>
      <c r="D3" s="151"/>
      <c r="E3" s="151"/>
      <c r="F3" s="151"/>
      <c r="G3" s="151"/>
    </row>
    <row r="4" spans="1:11" ht="20.45" customHeight="1" x14ac:dyDescent="0.25">
      <c r="A4" s="63"/>
      <c r="B4" s="151" t="s">
        <v>121</v>
      </c>
      <c r="C4" s="151"/>
      <c r="D4" s="151"/>
      <c r="E4" s="151"/>
      <c r="F4" s="151"/>
      <c r="G4" s="151"/>
    </row>
    <row r="5" spans="1:11" ht="10.35" customHeight="1" x14ac:dyDescent="0.25">
      <c r="A5" s="111"/>
      <c r="B5" s="112"/>
      <c r="C5" s="112"/>
      <c r="D5" s="112"/>
      <c r="E5" s="112"/>
      <c r="F5" s="113"/>
      <c r="G5" s="39"/>
      <c r="H5" s="2"/>
    </row>
    <row r="6" spans="1:11" ht="14.1" customHeight="1" x14ac:dyDescent="0.2">
      <c r="A6" s="162" t="s">
        <v>50</v>
      </c>
      <c r="B6" s="149"/>
      <c r="C6" s="163" t="s">
        <v>105</v>
      </c>
      <c r="D6" s="163"/>
      <c r="E6" s="163"/>
      <c r="F6" s="164"/>
      <c r="G6" s="2"/>
      <c r="H6" s="2"/>
    </row>
    <row r="7" spans="1:11" ht="14.1" customHeight="1" x14ac:dyDescent="0.2">
      <c r="A7" s="162" t="s">
        <v>51</v>
      </c>
      <c r="B7" s="149"/>
      <c r="C7" s="168" t="s">
        <v>103</v>
      </c>
      <c r="D7" s="168"/>
      <c r="E7" s="168"/>
      <c r="F7" s="169"/>
      <c r="G7" s="2"/>
      <c r="H7" s="2"/>
    </row>
    <row r="8" spans="1:11" ht="14.1" customHeight="1" x14ac:dyDescent="0.2">
      <c r="A8" s="114" t="s">
        <v>74</v>
      </c>
      <c r="B8" s="60"/>
      <c r="C8" s="62" t="s">
        <v>104</v>
      </c>
      <c r="D8" s="96"/>
      <c r="E8" s="96"/>
      <c r="F8" s="115"/>
      <c r="G8" s="2"/>
      <c r="H8" s="2"/>
    </row>
    <row r="9" spans="1:11" ht="14.1" customHeight="1" x14ac:dyDescent="0.2">
      <c r="A9" s="170" t="s">
        <v>73</v>
      </c>
      <c r="B9" s="154"/>
      <c r="C9" s="62" t="s">
        <v>63</v>
      </c>
      <c r="D9" s="120">
        <v>41000</v>
      </c>
      <c r="E9" s="62" t="s">
        <v>64</v>
      </c>
      <c r="F9" s="121">
        <v>41364</v>
      </c>
      <c r="G9" s="2"/>
      <c r="H9" s="2"/>
    </row>
    <row r="10" spans="1:11" ht="14.1" customHeight="1" x14ac:dyDescent="0.2">
      <c r="A10" s="171" t="s">
        <v>65</v>
      </c>
      <c r="B10" s="172"/>
      <c r="C10" s="42" t="s">
        <v>66</v>
      </c>
      <c r="D10" s="42">
        <v>70000</v>
      </c>
      <c r="E10" s="42" t="s">
        <v>67</v>
      </c>
      <c r="F10" s="122">
        <v>60000</v>
      </c>
      <c r="G10" s="2"/>
      <c r="H10" s="2"/>
    </row>
    <row r="11" spans="1:11" ht="14.1" customHeight="1" x14ac:dyDescent="0.2">
      <c r="A11" s="116"/>
      <c r="B11" s="117"/>
      <c r="C11" s="118"/>
      <c r="D11" s="118"/>
      <c r="E11" s="118"/>
      <c r="F11" s="119"/>
      <c r="G11" s="2"/>
      <c r="H11" s="2"/>
    </row>
    <row r="12" spans="1:11" ht="14.1" customHeight="1" x14ac:dyDescent="0.2">
      <c r="A12" s="29"/>
      <c r="B12" s="28"/>
      <c r="C12" s="173" t="s">
        <v>13</v>
      </c>
      <c r="D12" s="174"/>
      <c r="E12" s="174"/>
      <c r="F12" s="175"/>
      <c r="G12" s="2"/>
      <c r="H12" s="165" t="s">
        <v>71</v>
      </c>
      <c r="I12" s="166"/>
      <c r="J12" s="166"/>
      <c r="K12" s="167"/>
    </row>
    <row r="13" spans="1:11" ht="14.1" customHeight="1" x14ac:dyDescent="0.2">
      <c r="A13" s="29"/>
      <c r="B13" s="17"/>
      <c r="C13" s="1" t="s">
        <v>0</v>
      </c>
      <c r="D13" s="1" t="s">
        <v>2</v>
      </c>
      <c r="E13" s="61" t="s">
        <v>101</v>
      </c>
      <c r="F13" s="48" t="s">
        <v>3</v>
      </c>
      <c r="G13" s="2"/>
      <c r="H13" s="1" t="s">
        <v>0</v>
      </c>
      <c r="I13" s="1" t="s">
        <v>2</v>
      </c>
      <c r="J13" s="61" t="s">
        <v>101</v>
      </c>
      <c r="K13" s="48" t="s">
        <v>3</v>
      </c>
    </row>
    <row r="14" spans="1:11" ht="14.1" customHeight="1" thickBot="1" x14ac:dyDescent="0.25">
      <c r="A14" s="30"/>
      <c r="B14" s="31"/>
      <c r="C14" s="32" t="s">
        <v>1</v>
      </c>
      <c r="D14" s="32" t="s">
        <v>100</v>
      </c>
      <c r="E14" s="32" t="s">
        <v>102</v>
      </c>
      <c r="F14" s="49" t="s">
        <v>12</v>
      </c>
      <c r="G14" s="2"/>
      <c r="H14" s="32" t="s">
        <v>1</v>
      </c>
      <c r="I14" s="32" t="s">
        <v>100</v>
      </c>
      <c r="J14" s="32" t="s">
        <v>102</v>
      </c>
      <c r="K14" s="49" t="s">
        <v>75</v>
      </c>
    </row>
    <row r="15" spans="1:11" ht="15" customHeight="1" x14ac:dyDescent="0.25">
      <c r="A15" s="43"/>
      <c r="B15" s="37" t="s">
        <v>8</v>
      </c>
      <c r="C15" s="40"/>
      <c r="D15" s="40"/>
      <c r="E15" s="40"/>
      <c r="F15" s="41"/>
      <c r="G15" s="2"/>
      <c r="H15" s="40"/>
      <c r="I15" s="40"/>
      <c r="J15" s="40"/>
      <c r="K15" s="41"/>
    </row>
    <row r="16" spans="1:11" ht="15" customHeight="1" x14ac:dyDescent="0.2">
      <c r="A16" s="6">
        <v>1405.1</v>
      </c>
      <c r="B16" s="19" t="s">
        <v>15</v>
      </c>
      <c r="C16" s="11"/>
      <c r="D16" s="11"/>
      <c r="E16" s="11"/>
      <c r="F16" s="16">
        <f>SUM(C16:E16)</f>
        <v>0</v>
      </c>
      <c r="H16" s="11"/>
      <c r="I16" s="11"/>
      <c r="J16" s="11"/>
      <c r="K16" s="16">
        <f t="shared" ref="K16:K30" si="0">SUM(H16:J16)</f>
        <v>0</v>
      </c>
    </row>
    <row r="17" spans="1:11" ht="15" customHeight="1" x14ac:dyDescent="0.2">
      <c r="A17" s="6">
        <v>1405.2</v>
      </c>
      <c r="B17" s="19" t="s">
        <v>16</v>
      </c>
      <c r="C17" s="11"/>
      <c r="D17" s="11"/>
      <c r="E17" s="11"/>
      <c r="F17" s="16">
        <f t="shared" ref="F17:F30" si="1">SUM(C17:E17)</f>
        <v>0</v>
      </c>
      <c r="G17" s="2"/>
      <c r="H17" s="11"/>
      <c r="I17" s="11"/>
      <c r="J17" s="11"/>
      <c r="K17" s="16">
        <f t="shared" si="0"/>
        <v>0</v>
      </c>
    </row>
    <row r="18" spans="1:11" ht="15" customHeight="1" x14ac:dyDescent="0.2">
      <c r="A18" s="6">
        <v>1405.3</v>
      </c>
      <c r="B18" s="18" t="s">
        <v>18</v>
      </c>
      <c r="C18" s="11"/>
      <c r="D18" s="11"/>
      <c r="E18" s="11"/>
      <c r="F18" s="16">
        <f t="shared" si="1"/>
        <v>0</v>
      </c>
      <c r="G18" s="2"/>
      <c r="H18" s="11"/>
      <c r="I18" s="11"/>
      <c r="J18" s="11"/>
      <c r="K18" s="16">
        <f t="shared" si="0"/>
        <v>0</v>
      </c>
    </row>
    <row r="19" spans="1:11" ht="15" customHeight="1" x14ac:dyDescent="0.2">
      <c r="A19" s="6">
        <v>1405.4</v>
      </c>
      <c r="B19" s="19" t="s">
        <v>19</v>
      </c>
      <c r="C19" s="11"/>
      <c r="D19" s="11"/>
      <c r="E19" s="11"/>
      <c r="F19" s="16">
        <f t="shared" si="1"/>
        <v>0</v>
      </c>
      <c r="G19" s="38">
        <v>5</v>
      </c>
      <c r="H19" s="11"/>
      <c r="I19" s="11"/>
      <c r="J19" s="11"/>
      <c r="K19" s="16">
        <f t="shared" si="0"/>
        <v>0</v>
      </c>
    </row>
    <row r="20" spans="1:11" ht="15" customHeight="1" x14ac:dyDescent="0.2">
      <c r="A20" s="6">
        <v>1430.1</v>
      </c>
      <c r="B20" s="19" t="s">
        <v>48</v>
      </c>
      <c r="C20" s="11"/>
      <c r="D20" s="11"/>
      <c r="E20" s="11"/>
      <c r="F20" s="16">
        <f t="shared" si="1"/>
        <v>0</v>
      </c>
      <c r="G20" s="33"/>
      <c r="H20" s="11"/>
      <c r="I20" s="11"/>
      <c r="J20" s="11"/>
      <c r="K20" s="16">
        <f t="shared" si="0"/>
        <v>0</v>
      </c>
    </row>
    <row r="21" spans="1:11" ht="15" customHeight="1" x14ac:dyDescent="0.2">
      <c r="A21" s="6">
        <v>1430.2</v>
      </c>
      <c r="B21" s="19" t="s">
        <v>9</v>
      </c>
      <c r="C21" s="11"/>
      <c r="D21" s="11"/>
      <c r="E21" s="11"/>
      <c r="F21" s="16">
        <f>SUM(C21:E21)</f>
        <v>0</v>
      </c>
      <c r="G21" s="33"/>
      <c r="H21" s="11"/>
      <c r="I21" s="11"/>
      <c r="J21" s="11"/>
      <c r="K21" s="16">
        <f t="shared" si="0"/>
        <v>0</v>
      </c>
    </row>
    <row r="22" spans="1:11" ht="15" customHeight="1" x14ac:dyDescent="0.2">
      <c r="A22" s="6">
        <v>1430.3</v>
      </c>
      <c r="B22" s="19" t="s">
        <v>36</v>
      </c>
      <c r="C22" s="11"/>
      <c r="D22" s="11"/>
      <c r="E22" s="11"/>
      <c r="F22" s="16">
        <f t="shared" si="1"/>
        <v>0</v>
      </c>
      <c r="G22" s="33"/>
      <c r="H22" s="11"/>
      <c r="I22" s="11"/>
      <c r="J22" s="11"/>
      <c r="K22" s="16">
        <f t="shared" si="0"/>
        <v>0</v>
      </c>
    </row>
    <row r="23" spans="1:11" ht="15" customHeight="1" x14ac:dyDescent="0.2">
      <c r="A23" s="6">
        <v>1430.4</v>
      </c>
      <c r="B23" s="19" t="s">
        <v>21</v>
      </c>
      <c r="C23" s="11"/>
      <c r="D23" s="11"/>
      <c r="E23" s="11"/>
      <c r="F23" s="16">
        <f t="shared" si="1"/>
        <v>0</v>
      </c>
      <c r="G23" s="33"/>
      <c r="H23" s="11"/>
      <c r="I23" s="11"/>
      <c r="J23" s="11"/>
      <c r="K23" s="16">
        <f t="shared" si="0"/>
        <v>0</v>
      </c>
    </row>
    <row r="24" spans="1:11" ht="15" customHeight="1" x14ac:dyDescent="0.2">
      <c r="A24" s="6">
        <v>1430.5</v>
      </c>
      <c r="B24" s="19" t="s">
        <v>37</v>
      </c>
      <c r="C24" s="11"/>
      <c r="D24" s="11"/>
      <c r="E24" s="11"/>
      <c r="F24" s="16">
        <f t="shared" si="1"/>
        <v>0</v>
      </c>
      <c r="G24" s="33"/>
      <c r="H24" s="11"/>
      <c r="I24" s="11"/>
      <c r="J24" s="11"/>
      <c r="K24" s="16">
        <f t="shared" si="0"/>
        <v>0</v>
      </c>
    </row>
    <row r="25" spans="1:11" ht="15" customHeight="1" x14ac:dyDescent="0.2">
      <c r="A25" s="6">
        <v>1440.1</v>
      </c>
      <c r="B25" s="19" t="s">
        <v>54</v>
      </c>
      <c r="C25" s="11"/>
      <c r="D25" s="11">
        <v>50000</v>
      </c>
      <c r="E25" s="11"/>
      <c r="F25" s="16">
        <f t="shared" si="1"/>
        <v>50000</v>
      </c>
      <c r="G25" s="33"/>
      <c r="H25" s="11"/>
      <c r="I25" s="11">
        <v>55000</v>
      </c>
      <c r="J25" s="11"/>
      <c r="K25" s="16">
        <f t="shared" si="0"/>
        <v>55000</v>
      </c>
    </row>
    <row r="26" spans="1:11" ht="15" customHeight="1" x14ac:dyDescent="0.2">
      <c r="A26" s="6">
        <v>1440.2</v>
      </c>
      <c r="B26" s="19" t="s">
        <v>56</v>
      </c>
      <c r="C26" s="11"/>
      <c r="D26" s="11"/>
      <c r="E26" s="11"/>
      <c r="F26" s="16">
        <f t="shared" si="1"/>
        <v>0</v>
      </c>
      <c r="G26" s="33"/>
      <c r="H26" s="11"/>
      <c r="I26" s="11"/>
      <c r="J26" s="11"/>
      <c r="K26" s="16">
        <f t="shared" si="0"/>
        <v>0</v>
      </c>
    </row>
    <row r="27" spans="1:11" ht="15" customHeight="1" x14ac:dyDescent="0.2">
      <c r="A27" s="6">
        <v>1450.1</v>
      </c>
      <c r="B27" s="19" t="s">
        <v>11</v>
      </c>
      <c r="C27" s="11"/>
      <c r="D27" s="11">
        <v>10000</v>
      </c>
      <c r="E27" s="11"/>
      <c r="F27" s="16">
        <f t="shared" si="1"/>
        <v>10000</v>
      </c>
      <c r="G27" s="33"/>
      <c r="H27" s="11"/>
      <c r="I27" s="11">
        <v>8000</v>
      </c>
      <c r="J27" s="11"/>
      <c r="K27" s="16">
        <f t="shared" si="0"/>
        <v>8000</v>
      </c>
    </row>
    <row r="28" spans="1:11" ht="15" customHeight="1" x14ac:dyDescent="0.2">
      <c r="A28" s="6">
        <v>1450.2</v>
      </c>
      <c r="B28" s="19" t="s">
        <v>14</v>
      </c>
      <c r="C28" s="11"/>
      <c r="D28" s="11"/>
      <c r="E28" s="11"/>
      <c r="F28" s="16">
        <f t="shared" si="1"/>
        <v>0</v>
      </c>
      <c r="G28" s="33"/>
      <c r="H28" s="11"/>
      <c r="I28" s="11"/>
      <c r="J28" s="11"/>
      <c r="K28" s="16">
        <f t="shared" si="0"/>
        <v>0</v>
      </c>
    </row>
    <row r="29" spans="1:11" ht="15" customHeight="1" x14ac:dyDescent="0.2">
      <c r="A29" s="6">
        <v>1450.3</v>
      </c>
      <c r="B29" s="19" t="s">
        <v>10</v>
      </c>
      <c r="C29" s="11">
        <v>5000</v>
      </c>
      <c r="D29" s="11">
        <v>10000</v>
      </c>
      <c r="E29" s="11"/>
      <c r="F29" s="16">
        <f t="shared" si="1"/>
        <v>15000</v>
      </c>
      <c r="G29" s="33"/>
      <c r="H29" s="11">
        <v>5000</v>
      </c>
      <c r="I29" s="11">
        <v>7000</v>
      </c>
      <c r="J29" s="11"/>
      <c r="K29" s="16">
        <f t="shared" si="0"/>
        <v>12000</v>
      </c>
    </row>
    <row r="30" spans="1:11" ht="15" customHeight="1" x14ac:dyDescent="0.2">
      <c r="A30" s="6"/>
      <c r="B30" s="18"/>
      <c r="C30" s="11"/>
      <c r="D30" s="11"/>
      <c r="E30" s="11"/>
      <c r="F30" s="16">
        <f t="shared" si="1"/>
        <v>0</v>
      </c>
      <c r="G30" s="33"/>
      <c r="H30" s="11"/>
      <c r="I30" s="11"/>
      <c r="J30" s="11"/>
      <c r="K30" s="16">
        <f t="shared" si="0"/>
        <v>0</v>
      </c>
    </row>
    <row r="31" spans="1:11" ht="15" customHeight="1" thickBot="1" x14ac:dyDescent="0.25">
      <c r="A31" s="5"/>
      <c r="B31" s="27" t="s">
        <v>52</v>
      </c>
      <c r="C31" s="36">
        <f>SUM(C16:C30)</f>
        <v>5000</v>
      </c>
      <c r="D31" s="36">
        <f>SUM(D16:D30)</f>
        <v>70000</v>
      </c>
      <c r="E31" s="36">
        <f>SUM(E16:E30)</f>
        <v>0</v>
      </c>
      <c r="F31" s="36">
        <f>SUM(F16:F30)</f>
        <v>75000</v>
      </c>
      <c r="H31" s="36">
        <f>SUM(H16:H30)</f>
        <v>5000</v>
      </c>
      <c r="I31" s="36">
        <f>SUM(I16:I30)</f>
        <v>70000</v>
      </c>
      <c r="J31" s="36">
        <f>SUM(J16:J30)</f>
        <v>0</v>
      </c>
      <c r="K31" s="36">
        <f>SUM(K16:K30)</f>
        <v>75000</v>
      </c>
    </row>
    <row r="32" spans="1:11" ht="15" customHeight="1" thickBot="1" x14ac:dyDescent="0.25">
      <c r="A32" s="7"/>
      <c r="B32" s="17"/>
      <c r="C32" s="3"/>
      <c r="D32" s="3"/>
      <c r="E32" s="3"/>
      <c r="F32" s="12"/>
      <c r="G32" s="2"/>
      <c r="H32" s="3"/>
      <c r="I32" s="3"/>
      <c r="J32" s="3"/>
      <c r="K32" s="12"/>
    </row>
    <row r="33" spans="1:11" ht="15" customHeight="1" x14ac:dyDescent="0.2">
      <c r="A33" s="45"/>
      <c r="B33" s="46" t="s">
        <v>53</v>
      </c>
      <c r="C33" s="3"/>
      <c r="D33" s="3"/>
      <c r="E33" s="3"/>
      <c r="F33" s="12"/>
      <c r="G33" s="2"/>
      <c r="H33" s="3"/>
      <c r="I33" s="3"/>
      <c r="J33" s="3"/>
      <c r="K33" s="12"/>
    </row>
    <row r="34" spans="1:11" ht="15" customHeight="1" x14ac:dyDescent="0.2">
      <c r="A34" s="47">
        <v>1410.1</v>
      </c>
      <c r="B34" s="19" t="s">
        <v>6</v>
      </c>
      <c r="C34" s="11"/>
      <c r="D34" s="11"/>
      <c r="E34" s="11"/>
      <c r="F34" s="16">
        <f t="shared" ref="F34:F66" si="2">SUM(C34:E34)</f>
        <v>0</v>
      </c>
      <c r="G34" s="2"/>
      <c r="H34" s="11"/>
      <c r="I34" s="11"/>
      <c r="J34" s="11"/>
      <c r="K34" s="16">
        <f t="shared" ref="K34:K61" si="3">SUM(H34:J34)</f>
        <v>0</v>
      </c>
    </row>
    <row r="35" spans="1:11" ht="15" customHeight="1" x14ac:dyDescent="0.2">
      <c r="A35" s="6">
        <v>1410.3</v>
      </c>
      <c r="B35" s="19" t="s">
        <v>20</v>
      </c>
      <c r="C35" s="11"/>
      <c r="D35" s="11"/>
      <c r="E35" s="11"/>
      <c r="F35" s="16">
        <f t="shared" si="2"/>
        <v>0</v>
      </c>
      <c r="G35" s="2"/>
      <c r="H35" s="11"/>
      <c r="I35" s="11"/>
      <c r="J35" s="11"/>
      <c r="K35" s="16">
        <f t="shared" si="3"/>
        <v>0</v>
      </c>
    </row>
    <row r="36" spans="1:11" ht="15" customHeight="1" x14ac:dyDescent="0.2">
      <c r="A36" s="6">
        <v>1415.2</v>
      </c>
      <c r="B36" s="21" t="s">
        <v>22</v>
      </c>
      <c r="C36" s="11"/>
      <c r="D36" s="11"/>
      <c r="E36" s="11"/>
      <c r="F36" s="16">
        <f t="shared" si="2"/>
        <v>0</v>
      </c>
      <c r="H36" s="11"/>
      <c r="I36" s="11"/>
      <c r="J36" s="11"/>
      <c r="K36" s="16">
        <f t="shared" si="3"/>
        <v>0</v>
      </c>
    </row>
    <row r="37" spans="1:11" ht="15" customHeight="1" x14ac:dyDescent="0.2">
      <c r="A37" s="6">
        <v>1415.3</v>
      </c>
      <c r="B37" s="21" t="s">
        <v>23</v>
      </c>
      <c r="C37" s="11"/>
      <c r="D37" s="11"/>
      <c r="E37" s="11"/>
      <c r="F37" s="16">
        <f t="shared" si="2"/>
        <v>0</v>
      </c>
      <c r="H37" s="11"/>
      <c r="I37" s="11"/>
      <c r="J37" s="11"/>
      <c r="K37" s="16">
        <f t="shared" si="3"/>
        <v>0</v>
      </c>
    </row>
    <row r="38" spans="1:11" ht="15" customHeight="1" x14ac:dyDescent="0.2">
      <c r="A38" s="6" t="s">
        <v>40</v>
      </c>
      <c r="B38" s="21" t="s">
        <v>59</v>
      </c>
      <c r="C38" s="11">
        <v>30000</v>
      </c>
      <c r="D38" s="11"/>
      <c r="E38" s="11"/>
      <c r="F38" s="16">
        <f t="shared" si="2"/>
        <v>30000</v>
      </c>
      <c r="H38" s="11">
        <v>28000</v>
      </c>
      <c r="I38" s="11"/>
      <c r="J38" s="11"/>
      <c r="K38" s="16">
        <f t="shared" si="3"/>
        <v>28000</v>
      </c>
    </row>
    <row r="39" spans="1:11" ht="15" customHeight="1" x14ac:dyDescent="0.2">
      <c r="A39" s="6" t="s">
        <v>41</v>
      </c>
      <c r="B39" s="21" t="s">
        <v>62</v>
      </c>
      <c r="C39" s="11"/>
      <c r="D39" s="11"/>
      <c r="E39" s="11"/>
      <c r="F39" s="16">
        <f t="shared" si="2"/>
        <v>0</v>
      </c>
      <c r="H39" s="11"/>
      <c r="I39" s="11"/>
      <c r="J39" s="11"/>
      <c r="K39" s="16">
        <f t="shared" si="3"/>
        <v>0</v>
      </c>
    </row>
    <row r="40" spans="1:11" ht="15" customHeight="1" x14ac:dyDescent="0.2">
      <c r="A40" s="6" t="s">
        <v>42</v>
      </c>
      <c r="B40" s="21" t="s">
        <v>38</v>
      </c>
      <c r="C40" s="11"/>
      <c r="D40" s="11"/>
      <c r="E40" s="11"/>
      <c r="F40" s="16">
        <f t="shared" si="2"/>
        <v>0</v>
      </c>
      <c r="H40" s="11"/>
      <c r="I40" s="11"/>
      <c r="J40" s="11"/>
      <c r="K40" s="16">
        <f t="shared" si="3"/>
        <v>0</v>
      </c>
    </row>
    <row r="41" spans="1:11" ht="15" customHeight="1" x14ac:dyDescent="0.2">
      <c r="A41" s="6" t="s">
        <v>43</v>
      </c>
      <c r="B41" s="21" t="s">
        <v>17</v>
      </c>
      <c r="C41" s="11"/>
      <c r="D41" s="11"/>
      <c r="E41" s="11"/>
      <c r="F41" s="16">
        <f t="shared" si="2"/>
        <v>0</v>
      </c>
      <c r="H41" s="11"/>
      <c r="I41" s="11"/>
      <c r="J41" s="11"/>
      <c r="K41" s="16">
        <f t="shared" si="3"/>
        <v>0</v>
      </c>
    </row>
    <row r="42" spans="1:11" ht="15" customHeight="1" x14ac:dyDescent="0.2">
      <c r="A42" s="10">
        <v>1415.5</v>
      </c>
      <c r="B42" s="21" t="s">
        <v>24</v>
      </c>
      <c r="C42" s="11"/>
      <c r="D42" s="11"/>
      <c r="E42" s="11"/>
      <c r="F42" s="16">
        <f t="shared" si="2"/>
        <v>0</v>
      </c>
      <c r="H42" s="11"/>
      <c r="I42" s="11"/>
      <c r="J42" s="11"/>
      <c r="K42" s="16">
        <f t="shared" si="3"/>
        <v>0</v>
      </c>
    </row>
    <row r="43" spans="1:11" ht="15" customHeight="1" x14ac:dyDescent="0.2">
      <c r="A43" s="6">
        <v>1415.6</v>
      </c>
      <c r="B43" s="21" t="s">
        <v>25</v>
      </c>
      <c r="C43" s="11">
        <v>35000</v>
      </c>
      <c r="D43" s="11"/>
      <c r="E43" s="11"/>
      <c r="F43" s="16">
        <f t="shared" si="2"/>
        <v>35000</v>
      </c>
      <c r="H43" s="11">
        <v>37000</v>
      </c>
      <c r="I43" s="11"/>
      <c r="J43" s="11"/>
      <c r="K43" s="16">
        <f t="shared" si="3"/>
        <v>37000</v>
      </c>
    </row>
    <row r="44" spans="1:11" ht="15" customHeight="1" x14ac:dyDescent="0.2">
      <c r="A44" s="6">
        <v>1415.7</v>
      </c>
      <c r="B44" s="18" t="s">
        <v>61</v>
      </c>
      <c r="C44" s="11"/>
      <c r="D44" s="11"/>
      <c r="E44" s="11"/>
      <c r="F44" s="16">
        <f t="shared" si="2"/>
        <v>0</v>
      </c>
      <c r="H44" s="11"/>
      <c r="I44" s="11"/>
      <c r="J44" s="11"/>
      <c r="K44" s="16">
        <f t="shared" si="3"/>
        <v>0</v>
      </c>
    </row>
    <row r="45" spans="1:11" ht="15" customHeight="1" x14ac:dyDescent="0.2">
      <c r="A45" s="6">
        <v>1415.8</v>
      </c>
      <c r="B45" s="19" t="s">
        <v>4</v>
      </c>
      <c r="C45" s="11"/>
      <c r="D45" s="11"/>
      <c r="E45" s="11"/>
      <c r="F45" s="16">
        <f t="shared" si="2"/>
        <v>0</v>
      </c>
      <c r="H45" s="11"/>
      <c r="I45" s="11"/>
      <c r="J45" s="11"/>
      <c r="K45" s="16">
        <f t="shared" si="3"/>
        <v>0</v>
      </c>
    </row>
    <row r="46" spans="1:11" ht="15" customHeight="1" x14ac:dyDescent="0.2">
      <c r="A46" s="6">
        <v>1415.9</v>
      </c>
      <c r="B46" s="21" t="s">
        <v>5</v>
      </c>
      <c r="C46" s="11"/>
      <c r="D46" s="11"/>
      <c r="E46" s="11"/>
      <c r="F46" s="16">
        <f t="shared" si="2"/>
        <v>0</v>
      </c>
      <c r="H46" s="11"/>
      <c r="I46" s="11"/>
      <c r="J46" s="11"/>
      <c r="K46" s="16">
        <f t="shared" si="3"/>
        <v>0</v>
      </c>
    </row>
    <row r="47" spans="1:11" ht="15" customHeight="1" x14ac:dyDescent="0.2">
      <c r="A47" s="8">
        <v>1415.1</v>
      </c>
      <c r="B47" s="21" t="s">
        <v>26</v>
      </c>
      <c r="C47" s="11"/>
      <c r="D47" s="11"/>
      <c r="E47" s="11"/>
      <c r="F47" s="16">
        <f t="shared" si="2"/>
        <v>0</v>
      </c>
      <c r="H47" s="11"/>
      <c r="I47" s="11"/>
      <c r="J47" s="11"/>
      <c r="K47" s="16">
        <f t="shared" si="3"/>
        <v>0</v>
      </c>
    </row>
    <row r="48" spans="1:11" ht="15" customHeight="1" x14ac:dyDescent="0.2">
      <c r="A48" s="6">
        <v>1415.11</v>
      </c>
      <c r="B48" s="18" t="s">
        <v>27</v>
      </c>
      <c r="C48" s="11"/>
      <c r="D48" s="11"/>
      <c r="E48" s="11"/>
      <c r="F48" s="16">
        <f t="shared" si="2"/>
        <v>0</v>
      </c>
      <c r="H48" s="11"/>
      <c r="I48" s="11"/>
      <c r="J48" s="11"/>
      <c r="K48" s="16">
        <f t="shared" si="3"/>
        <v>0</v>
      </c>
    </row>
    <row r="49" spans="1:11" ht="15" customHeight="1" x14ac:dyDescent="0.2">
      <c r="A49" s="6">
        <v>1415.13</v>
      </c>
      <c r="B49" s="18" t="s">
        <v>28</v>
      </c>
      <c r="C49" s="11"/>
      <c r="D49" s="11"/>
      <c r="E49" s="11">
        <v>10000</v>
      </c>
      <c r="F49" s="16">
        <f t="shared" si="2"/>
        <v>10000</v>
      </c>
      <c r="H49" s="11"/>
      <c r="I49" s="11"/>
      <c r="J49" s="11">
        <v>8000</v>
      </c>
      <c r="K49" s="16">
        <f t="shared" si="3"/>
        <v>8000</v>
      </c>
    </row>
    <row r="50" spans="1:11" ht="15" customHeight="1" x14ac:dyDescent="0.2">
      <c r="A50" s="8">
        <v>1415.15</v>
      </c>
      <c r="B50" s="22" t="s">
        <v>57</v>
      </c>
      <c r="C50" s="11"/>
      <c r="D50" s="11"/>
      <c r="E50" s="11">
        <v>50000</v>
      </c>
      <c r="F50" s="16">
        <f t="shared" si="2"/>
        <v>50000</v>
      </c>
      <c r="H50" s="11"/>
      <c r="I50" s="11"/>
      <c r="J50" s="11">
        <v>52000</v>
      </c>
      <c r="K50" s="16">
        <f t="shared" si="3"/>
        <v>52000</v>
      </c>
    </row>
    <row r="51" spans="1:11" ht="15" customHeight="1" x14ac:dyDescent="0.2">
      <c r="A51" s="9">
        <v>1415.16</v>
      </c>
      <c r="B51" s="18" t="s">
        <v>29</v>
      </c>
      <c r="C51" s="11"/>
      <c r="D51" s="11"/>
      <c r="E51" s="11"/>
      <c r="F51" s="16">
        <f t="shared" si="2"/>
        <v>0</v>
      </c>
      <c r="H51" s="11"/>
      <c r="I51" s="11"/>
      <c r="J51" s="11"/>
      <c r="K51" s="16">
        <f t="shared" si="3"/>
        <v>0</v>
      </c>
    </row>
    <row r="52" spans="1:11" ht="15" customHeight="1" x14ac:dyDescent="0.2">
      <c r="A52" s="6">
        <v>1420.1</v>
      </c>
      <c r="B52" s="23" t="s">
        <v>30</v>
      </c>
      <c r="C52" s="11"/>
      <c r="D52" s="11"/>
      <c r="E52" s="11"/>
      <c r="F52" s="16">
        <f t="shared" si="2"/>
        <v>0</v>
      </c>
      <c r="H52" s="11"/>
      <c r="I52" s="11"/>
      <c r="J52" s="11"/>
      <c r="K52" s="16">
        <f t="shared" si="3"/>
        <v>0</v>
      </c>
    </row>
    <row r="53" spans="1:11" ht="15" customHeight="1" x14ac:dyDescent="0.2">
      <c r="A53" s="6">
        <v>1420.2</v>
      </c>
      <c r="B53" s="20" t="s">
        <v>31</v>
      </c>
      <c r="C53" s="11"/>
      <c r="D53" s="11"/>
      <c r="E53" s="11"/>
      <c r="F53" s="16">
        <f t="shared" si="2"/>
        <v>0</v>
      </c>
      <c r="H53" s="11"/>
      <c r="I53" s="11"/>
      <c r="J53" s="11"/>
      <c r="K53" s="16">
        <f t="shared" si="3"/>
        <v>0</v>
      </c>
    </row>
    <row r="54" spans="1:11" ht="15" customHeight="1" x14ac:dyDescent="0.2">
      <c r="A54" s="6">
        <v>1420.3</v>
      </c>
      <c r="B54" s="20" t="s">
        <v>32</v>
      </c>
      <c r="C54" s="11"/>
      <c r="D54" s="11"/>
      <c r="E54" s="11"/>
      <c r="F54" s="16">
        <f t="shared" si="2"/>
        <v>0</v>
      </c>
      <c r="H54" s="11"/>
      <c r="I54" s="11"/>
      <c r="J54" s="11"/>
      <c r="K54" s="16">
        <f t="shared" si="3"/>
        <v>0</v>
      </c>
    </row>
    <row r="55" spans="1:11" ht="15" customHeight="1" x14ac:dyDescent="0.2">
      <c r="A55" s="6">
        <v>1420.4</v>
      </c>
      <c r="B55" s="20" t="s">
        <v>33</v>
      </c>
      <c r="C55" s="11"/>
      <c r="D55" s="11"/>
      <c r="E55" s="11"/>
      <c r="F55" s="16">
        <f t="shared" si="2"/>
        <v>0</v>
      </c>
      <c r="H55" s="11"/>
      <c r="I55" s="11"/>
      <c r="J55" s="11"/>
      <c r="K55" s="16">
        <f t="shared" si="3"/>
        <v>0</v>
      </c>
    </row>
    <row r="56" spans="1:11" ht="15" customHeight="1" x14ac:dyDescent="0.2">
      <c r="A56" s="6" t="s">
        <v>44</v>
      </c>
      <c r="B56" s="24" t="s">
        <v>34</v>
      </c>
      <c r="C56" s="11"/>
      <c r="D56" s="11"/>
      <c r="E56" s="11"/>
      <c r="F56" s="16">
        <f t="shared" si="2"/>
        <v>0</v>
      </c>
      <c r="H56" s="11"/>
      <c r="I56" s="11"/>
      <c r="J56" s="11"/>
      <c r="K56" s="16">
        <f t="shared" si="3"/>
        <v>0</v>
      </c>
    </row>
    <row r="57" spans="1:11" ht="15" customHeight="1" x14ac:dyDescent="0.2">
      <c r="A57" s="6" t="s">
        <v>45</v>
      </c>
      <c r="B57" s="24" t="s">
        <v>35</v>
      </c>
      <c r="C57" s="11"/>
      <c r="D57" s="11"/>
      <c r="E57" s="11"/>
      <c r="F57" s="16">
        <f t="shared" si="2"/>
        <v>0</v>
      </c>
      <c r="H57" s="11"/>
      <c r="I57" s="11"/>
      <c r="J57" s="11"/>
      <c r="K57" s="16">
        <f t="shared" si="3"/>
        <v>0</v>
      </c>
    </row>
    <row r="58" spans="1:11" ht="15" customHeight="1" x14ac:dyDescent="0.2">
      <c r="A58" s="6">
        <v>1425.2</v>
      </c>
      <c r="B58" s="24" t="s">
        <v>58</v>
      </c>
      <c r="C58" s="11"/>
      <c r="D58" s="11"/>
      <c r="E58" s="11"/>
      <c r="F58" s="16">
        <f t="shared" si="2"/>
        <v>0</v>
      </c>
      <c r="H58" s="11"/>
      <c r="I58" s="11"/>
      <c r="J58" s="11"/>
      <c r="K58" s="16">
        <f t="shared" si="3"/>
        <v>0</v>
      </c>
    </row>
    <row r="59" spans="1:11" ht="15" customHeight="1" x14ac:dyDescent="0.2">
      <c r="A59" s="8">
        <v>1425.3</v>
      </c>
      <c r="B59" s="24" t="s">
        <v>39</v>
      </c>
      <c r="C59" s="11"/>
      <c r="D59" s="11"/>
      <c r="E59" s="11"/>
      <c r="F59" s="16">
        <f t="shared" si="2"/>
        <v>0</v>
      </c>
      <c r="H59" s="11"/>
      <c r="I59" s="11"/>
      <c r="J59" s="11"/>
      <c r="K59" s="16">
        <f t="shared" si="3"/>
        <v>0</v>
      </c>
    </row>
    <row r="60" spans="1:11" ht="15" customHeight="1" x14ac:dyDescent="0.2">
      <c r="A60" s="6">
        <v>1435.2</v>
      </c>
      <c r="B60" s="26" t="s">
        <v>7</v>
      </c>
      <c r="C60" s="11"/>
      <c r="D60" s="11"/>
      <c r="E60" s="11"/>
      <c r="F60" s="16">
        <f t="shared" si="2"/>
        <v>0</v>
      </c>
      <c r="H60" s="11"/>
      <c r="I60" s="11"/>
      <c r="J60" s="11"/>
      <c r="K60" s="16">
        <f t="shared" si="3"/>
        <v>0</v>
      </c>
    </row>
    <row r="61" spans="1:11" ht="15" customHeight="1" thickBot="1" x14ac:dyDescent="0.25">
      <c r="A61" s="6">
        <v>1445.1</v>
      </c>
      <c r="B61" s="25" t="s">
        <v>47</v>
      </c>
      <c r="C61" s="11"/>
      <c r="D61" s="11"/>
      <c r="E61" s="11"/>
      <c r="F61" s="16">
        <f t="shared" si="2"/>
        <v>0</v>
      </c>
      <c r="H61" s="11"/>
      <c r="I61" s="11"/>
      <c r="J61" s="11"/>
      <c r="K61" s="16">
        <f t="shared" si="3"/>
        <v>0</v>
      </c>
    </row>
    <row r="62" spans="1:11" ht="15" customHeight="1" thickBot="1" x14ac:dyDescent="0.25">
      <c r="A62" s="54"/>
      <c r="B62" s="51" t="s">
        <v>68</v>
      </c>
      <c r="C62" s="35">
        <f>SUM(C34:C61)</f>
        <v>65000</v>
      </c>
      <c r="D62" s="35">
        <f>SUM(D34:D61)</f>
        <v>0</v>
      </c>
      <c r="E62" s="35">
        <f>SUM(E34:E61)</f>
        <v>60000</v>
      </c>
      <c r="F62" s="35">
        <f>SUM(F34:F61)</f>
        <v>125000</v>
      </c>
      <c r="H62" s="35">
        <f>SUM(H34:H61)</f>
        <v>65000</v>
      </c>
      <c r="I62" s="35">
        <f>SUM(I34:I61)</f>
        <v>0</v>
      </c>
      <c r="J62" s="35">
        <f>SUM(J34:J61)</f>
        <v>60000</v>
      </c>
      <c r="K62" s="35">
        <f>SUM(K34:K61)</f>
        <v>125000</v>
      </c>
    </row>
    <row r="63" spans="1:11" ht="15" customHeight="1" x14ac:dyDescent="0.2">
      <c r="A63" s="53"/>
      <c r="B63" s="52"/>
      <c r="C63" s="3"/>
      <c r="D63" s="3"/>
      <c r="E63" s="3"/>
      <c r="F63" s="3"/>
      <c r="H63" s="3"/>
      <c r="I63" s="3"/>
      <c r="J63" s="3"/>
      <c r="K63" s="3"/>
    </row>
    <row r="64" spans="1:11" ht="15" customHeight="1" x14ac:dyDescent="0.2">
      <c r="A64" s="6">
        <v>1415</v>
      </c>
      <c r="B64" s="55" t="s">
        <v>69</v>
      </c>
      <c r="C64" s="11"/>
      <c r="D64" s="11"/>
      <c r="E64" s="11"/>
      <c r="F64" s="16">
        <f t="shared" si="2"/>
        <v>0</v>
      </c>
      <c r="H64" s="11"/>
      <c r="I64" s="11"/>
      <c r="J64" s="11"/>
      <c r="K64" s="16">
        <f>SUM(H64:J64)</f>
        <v>0</v>
      </c>
    </row>
    <row r="65" spans="1:11" ht="15" customHeight="1" x14ac:dyDescent="0.2">
      <c r="A65" s="44"/>
      <c r="B65" s="19"/>
      <c r="C65" s="50"/>
      <c r="D65" s="50"/>
      <c r="E65" s="50"/>
      <c r="F65" s="16">
        <f t="shared" si="2"/>
        <v>0</v>
      </c>
      <c r="H65" s="50"/>
      <c r="I65" s="50"/>
      <c r="J65" s="50"/>
      <c r="K65" s="16">
        <f>SUM(H65:J65)</f>
        <v>0</v>
      </c>
    </row>
    <row r="66" spans="1:11" ht="15" customHeight="1" x14ac:dyDescent="0.2">
      <c r="A66" s="44"/>
      <c r="B66" s="19"/>
      <c r="C66" s="50"/>
      <c r="D66" s="50"/>
      <c r="E66" s="50"/>
      <c r="F66" s="16">
        <f t="shared" si="2"/>
        <v>0</v>
      </c>
      <c r="H66" s="50"/>
      <c r="I66" s="50"/>
      <c r="J66" s="50"/>
      <c r="K66" s="16">
        <f>SUM(H66:J66)</f>
        <v>0</v>
      </c>
    </row>
    <row r="67" spans="1:11" ht="15" customHeight="1" x14ac:dyDescent="0.2">
      <c r="A67" s="7"/>
      <c r="B67" s="56" t="s">
        <v>70</v>
      </c>
      <c r="C67" s="35">
        <f>SUM(C65:C66)</f>
        <v>0</v>
      </c>
      <c r="D67" s="35">
        <f>SUM(D65:D66)</f>
        <v>0</v>
      </c>
      <c r="E67" s="35">
        <f>SUM(E65:E66)</f>
        <v>0</v>
      </c>
      <c r="F67" s="35">
        <f>SUM(F65:F66)</f>
        <v>0</v>
      </c>
      <c r="G67" s="34"/>
      <c r="H67" s="35">
        <f>SUM(H65:H66)</f>
        <v>0</v>
      </c>
      <c r="I67" s="35">
        <f>SUM(I65:I66)</f>
        <v>0</v>
      </c>
      <c r="J67" s="35">
        <f>SUM(J65:J66)</f>
        <v>0</v>
      </c>
      <c r="K67" s="35">
        <f>SUM(K65:K66)</f>
        <v>0</v>
      </c>
    </row>
    <row r="68" spans="1:11" x14ac:dyDescent="0.2">
      <c r="F68" s="13"/>
      <c r="K68" s="13"/>
    </row>
    <row r="69" spans="1:11" s="127" customFormat="1" x14ac:dyDescent="0.2">
      <c r="A69" s="124"/>
      <c r="B69" s="125" t="s">
        <v>55</v>
      </c>
      <c r="C69" s="126">
        <f>SUM(C67+C62+C31)</f>
        <v>70000</v>
      </c>
      <c r="D69" s="126">
        <f>SUM(D67+D62+D31)</f>
        <v>70000</v>
      </c>
      <c r="E69" s="126">
        <f>SUM(E67+E62+E31)</f>
        <v>60000</v>
      </c>
      <c r="F69" s="126">
        <f>SUM(F67+F62+F31)</f>
        <v>200000</v>
      </c>
      <c r="H69" s="126">
        <f>SUM(H67+H62+H31)</f>
        <v>70000</v>
      </c>
      <c r="I69" s="126">
        <f>SUM(I67+I62+I31)</f>
        <v>70000</v>
      </c>
      <c r="J69" s="126">
        <f>SUM(J67+J62+J31)</f>
        <v>60000</v>
      </c>
      <c r="K69" s="126">
        <f>SUM(K67+K62+K31)</f>
        <v>200000</v>
      </c>
    </row>
    <row r="71" spans="1:11" x14ac:dyDescent="0.2">
      <c r="A71" t="s">
        <v>126</v>
      </c>
    </row>
    <row r="72" spans="1:11" x14ac:dyDescent="0.2">
      <c r="A72" s="123" t="s">
        <v>127</v>
      </c>
    </row>
    <row r="74" spans="1:11" x14ac:dyDescent="0.2">
      <c r="A74" s="71" t="s">
        <v>46</v>
      </c>
      <c r="B74"/>
    </row>
    <row r="75" spans="1:11" x14ac:dyDescent="0.2">
      <c r="A75" s="92"/>
      <c r="B75" s="93"/>
      <c r="C75" s="93"/>
      <c r="D75" s="94"/>
      <c r="E75" s="93"/>
    </row>
    <row r="76" spans="1:11" x14ac:dyDescent="0.2">
      <c r="A76" s="71" t="s">
        <v>97</v>
      </c>
      <c r="B76" s="2"/>
      <c r="C76" s="2"/>
      <c r="D76" s="94"/>
      <c r="E76" s="3" t="s">
        <v>86</v>
      </c>
    </row>
    <row r="77" spans="1:11" x14ac:dyDescent="0.2">
      <c r="A77" s="92"/>
      <c r="B77" s="93"/>
      <c r="C77" s="93"/>
    </row>
    <row r="78" spans="1:11" x14ac:dyDescent="0.2">
      <c r="A78" s="71" t="s">
        <v>98</v>
      </c>
      <c r="B78"/>
    </row>
  </sheetData>
  <mergeCells count="12">
    <mergeCell ref="H12:K12"/>
    <mergeCell ref="A7:B7"/>
    <mergeCell ref="C7:F7"/>
    <mergeCell ref="A9:B9"/>
    <mergeCell ref="A10:B10"/>
    <mergeCell ref="C12:F12"/>
    <mergeCell ref="A1:G1"/>
    <mergeCell ref="A2:G2"/>
    <mergeCell ref="A3:G3"/>
    <mergeCell ref="B4:G4"/>
    <mergeCell ref="A6:B6"/>
    <mergeCell ref="C6:F6"/>
  </mergeCells>
  <printOptions horizontalCentered="1"/>
  <pageMargins left="0.25" right="0.25" top="0.25" bottom="0.25" header="0.5" footer="0.5"/>
  <pageSetup scale="66" firstPageNumber="44" orientation="portrait" useFirstPageNumber="1" r:id="rId1"/>
  <headerFooter alignWithMargins="0">
    <oddFooter xml:space="preserve">&amp;RDECD - EXP 
Statement of Program Cost
 (5/1/12)
</oddFooter>
  </headerFooter>
  <rowBreaks count="1" manualBreakCount="1">
    <brk id="48" max="16383"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74"/>
  <sheetViews>
    <sheetView topLeftCell="A25" zoomScaleNormal="100" workbookViewId="0">
      <selection activeCell="B70" sqref="B70"/>
    </sheetView>
  </sheetViews>
  <sheetFormatPr defaultRowHeight="12.75" x14ac:dyDescent="0.2"/>
  <cols>
    <col min="2" max="2" width="33.85546875" customWidth="1"/>
    <col min="3" max="3" width="10.42578125" customWidth="1"/>
    <col min="4" max="4" width="14" customWidth="1"/>
    <col min="5" max="6" width="13.7109375" customWidth="1"/>
    <col min="7" max="7" width="23" customWidth="1"/>
    <col min="8" max="8" width="15" style="5" customWidth="1"/>
  </cols>
  <sheetData>
    <row r="1" spans="1:8" x14ac:dyDescent="0.2">
      <c r="A1" s="160" t="s">
        <v>76</v>
      </c>
      <c r="B1" s="160"/>
      <c r="C1" s="160"/>
      <c r="D1" s="160"/>
      <c r="E1" s="160"/>
      <c r="F1" s="160"/>
      <c r="G1" s="160"/>
      <c r="H1" s="160"/>
    </row>
    <row r="2" spans="1:8" x14ac:dyDescent="0.2">
      <c r="A2" s="160" t="s">
        <v>77</v>
      </c>
      <c r="B2" s="160"/>
      <c r="C2" s="160"/>
      <c r="D2" s="160"/>
      <c r="E2" s="160"/>
      <c r="F2" s="160"/>
      <c r="G2" s="160"/>
      <c r="H2" s="160"/>
    </row>
    <row r="3" spans="1:8" ht="15.75" customHeight="1" x14ac:dyDescent="0.25">
      <c r="A3" s="151" t="s">
        <v>78</v>
      </c>
      <c r="B3" s="151"/>
      <c r="C3" s="151"/>
      <c r="D3" s="151"/>
      <c r="E3" s="151"/>
      <c r="F3" s="151"/>
      <c r="G3" s="151"/>
      <c r="H3" s="151"/>
    </row>
    <row r="4" spans="1:8" ht="15.75" customHeight="1" x14ac:dyDescent="0.25">
      <c r="A4" s="151" t="s">
        <v>120</v>
      </c>
      <c r="B4" s="151"/>
      <c r="C4" s="151"/>
      <c r="D4" s="151"/>
      <c r="E4" s="151"/>
      <c r="F4" s="151"/>
      <c r="G4" s="151"/>
      <c r="H4" s="151"/>
    </row>
    <row r="5" spans="1:8" ht="15.75" x14ac:dyDescent="0.25">
      <c r="A5" s="63"/>
      <c r="B5" s="63"/>
      <c r="C5" s="63"/>
      <c r="D5" s="63"/>
      <c r="E5" s="63"/>
      <c r="F5" s="63"/>
      <c r="G5" s="63"/>
      <c r="H5" s="99"/>
    </row>
    <row r="6" spans="1:8" ht="15.75" x14ac:dyDescent="0.25">
      <c r="A6" s="63"/>
      <c r="B6" s="64" t="s">
        <v>50</v>
      </c>
      <c r="C6" s="177" t="s">
        <v>105</v>
      </c>
      <c r="D6" s="177"/>
      <c r="E6" s="177"/>
      <c r="F6" s="178"/>
      <c r="G6" s="66"/>
      <c r="H6" s="99"/>
    </row>
    <row r="7" spans="1:8" ht="15.75" x14ac:dyDescent="0.25">
      <c r="A7" s="63"/>
      <c r="B7" s="64" t="s">
        <v>79</v>
      </c>
      <c r="C7" s="95" t="s">
        <v>104</v>
      </c>
      <c r="D7" s="65"/>
      <c r="E7" s="65"/>
      <c r="F7" s="65"/>
      <c r="G7" s="66"/>
      <c r="H7" s="99"/>
    </row>
    <row r="8" spans="1:8" ht="15.75" x14ac:dyDescent="0.25">
      <c r="A8" s="63"/>
      <c r="B8" s="64" t="s">
        <v>80</v>
      </c>
      <c r="C8" s="64" t="s">
        <v>81</v>
      </c>
      <c r="D8" s="67">
        <v>70000</v>
      </c>
      <c r="E8" s="64" t="s">
        <v>82</v>
      </c>
      <c r="F8" s="64"/>
      <c r="G8" s="68">
        <v>60000</v>
      </c>
      <c r="H8" s="99"/>
    </row>
    <row r="9" spans="1:8" ht="15.75" x14ac:dyDescent="0.25">
      <c r="A9" s="63"/>
      <c r="B9" s="64" t="s">
        <v>83</v>
      </c>
      <c r="C9" s="152" t="s">
        <v>103</v>
      </c>
      <c r="D9" s="152"/>
      <c r="E9" s="152"/>
      <c r="F9" s="176"/>
      <c r="G9" s="65"/>
      <c r="H9" s="99"/>
    </row>
    <row r="10" spans="1:8" ht="15.75" x14ac:dyDescent="0.25">
      <c r="A10" s="63"/>
      <c r="B10" s="64" t="s">
        <v>84</v>
      </c>
      <c r="C10" s="97">
        <v>41000</v>
      </c>
      <c r="D10" s="69"/>
      <c r="E10" s="64" t="s">
        <v>85</v>
      </c>
      <c r="F10" s="64"/>
      <c r="G10" s="97">
        <v>41364</v>
      </c>
      <c r="H10" s="99"/>
    </row>
    <row r="11" spans="1:8" ht="15.75" x14ac:dyDescent="0.25">
      <c r="A11" s="63"/>
      <c r="B11" s="64"/>
      <c r="C11" s="64"/>
      <c r="D11" s="64"/>
      <c r="E11" s="64"/>
      <c r="F11" s="64"/>
      <c r="G11" s="70"/>
      <c r="H11" s="99"/>
    </row>
    <row r="12" spans="1:8" x14ac:dyDescent="0.2">
      <c r="A12" s="71"/>
    </row>
    <row r="13" spans="1:8" x14ac:dyDescent="0.2">
      <c r="A13" s="1" t="s">
        <v>86</v>
      </c>
      <c r="B13" s="72"/>
      <c r="C13" s="72"/>
      <c r="D13" s="1" t="s">
        <v>0</v>
      </c>
      <c r="E13" s="1" t="s">
        <v>2</v>
      </c>
      <c r="F13" s="1" t="s">
        <v>2</v>
      </c>
      <c r="G13" s="1" t="s">
        <v>12</v>
      </c>
      <c r="H13" s="100" t="s">
        <v>12</v>
      </c>
    </row>
    <row r="14" spans="1:8" x14ac:dyDescent="0.2">
      <c r="A14" s="74" t="s">
        <v>87</v>
      </c>
      <c r="B14" s="74" t="s">
        <v>88</v>
      </c>
      <c r="C14" s="74" t="s">
        <v>89</v>
      </c>
      <c r="D14" s="74" t="s">
        <v>1</v>
      </c>
      <c r="E14" s="74" t="s">
        <v>100</v>
      </c>
      <c r="F14" s="74" t="s">
        <v>102</v>
      </c>
      <c r="G14" s="74" t="s">
        <v>90</v>
      </c>
      <c r="H14" s="101" t="s">
        <v>99</v>
      </c>
    </row>
    <row r="15" spans="1:8" x14ac:dyDescent="0.2">
      <c r="A15" s="76">
        <v>41019</v>
      </c>
      <c r="B15" s="98" t="s">
        <v>106</v>
      </c>
      <c r="C15" s="77">
        <v>1</v>
      </c>
      <c r="D15" s="78"/>
      <c r="E15" s="78">
        <v>50000</v>
      </c>
      <c r="F15" s="78"/>
      <c r="G15" s="98" t="s">
        <v>107</v>
      </c>
      <c r="H15" s="102">
        <v>1440.1</v>
      </c>
    </row>
    <row r="16" spans="1:8" x14ac:dyDescent="0.2">
      <c r="A16" s="76">
        <v>41024</v>
      </c>
      <c r="B16" s="98" t="s">
        <v>117</v>
      </c>
      <c r="C16" s="77">
        <v>2</v>
      </c>
      <c r="D16" s="78"/>
      <c r="E16" s="78">
        <v>2000</v>
      </c>
      <c r="F16" s="78"/>
      <c r="G16" s="98" t="s">
        <v>11</v>
      </c>
      <c r="H16" s="102">
        <v>1450.1</v>
      </c>
    </row>
    <row r="17" spans="1:8" x14ac:dyDescent="0.2">
      <c r="A17" s="76">
        <v>41025</v>
      </c>
      <c r="B17" s="98" t="s">
        <v>108</v>
      </c>
      <c r="C17" s="77">
        <v>4</v>
      </c>
      <c r="D17" s="78"/>
      <c r="E17" s="78">
        <v>3000</v>
      </c>
      <c r="F17" s="78"/>
      <c r="G17" s="98" t="s">
        <v>11</v>
      </c>
      <c r="H17" s="102">
        <v>1450.1</v>
      </c>
    </row>
    <row r="18" spans="1:8" x14ac:dyDescent="0.2">
      <c r="A18" s="76">
        <v>41030</v>
      </c>
      <c r="B18" s="98" t="s">
        <v>109</v>
      </c>
      <c r="C18" s="77">
        <v>8</v>
      </c>
      <c r="D18" s="78">
        <v>5000</v>
      </c>
      <c r="E18" s="78">
        <v>7000</v>
      </c>
      <c r="F18" s="78"/>
      <c r="G18" s="98" t="s">
        <v>10</v>
      </c>
      <c r="H18" s="102">
        <v>1450.3</v>
      </c>
    </row>
    <row r="19" spans="1:8" x14ac:dyDescent="0.2">
      <c r="A19" s="76">
        <v>41061</v>
      </c>
      <c r="B19" s="98" t="s">
        <v>110</v>
      </c>
      <c r="C19" s="77">
        <v>12</v>
      </c>
      <c r="D19" s="78"/>
      <c r="E19" s="78"/>
      <c r="F19" s="78">
        <v>8000</v>
      </c>
      <c r="G19" s="98" t="s">
        <v>28</v>
      </c>
      <c r="H19" s="102">
        <v>1415.13</v>
      </c>
    </row>
    <row r="20" spans="1:8" x14ac:dyDescent="0.2">
      <c r="A20" s="76">
        <v>41083</v>
      </c>
      <c r="B20" s="98" t="s">
        <v>111</v>
      </c>
      <c r="C20" s="77">
        <v>15</v>
      </c>
      <c r="D20" s="78"/>
      <c r="E20" s="78"/>
      <c r="F20" s="78">
        <v>48000</v>
      </c>
      <c r="G20" s="98" t="s">
        <v>112</v>
      </c>
      <c r="H20" s="102">
        <v>1415.15</v>
      </c>
    </row>
    <row r="21" spans="1:8" x14ac:dyDescent="0.2">
      <c r="A21" s="76">
        <v>41104</v>
      </c>
      <c r="B21" s="98" t="s">
        <v>113</v>
      </c>
      <c r="C21" s="77">
        <v>17</v>
      </c>
      <c r="D21" s="78"/>
      <c r="E21" s="78"/>
      <c r="F21" s="78">
        <v>4000</v>
      </c>
      <c r="G21" s="98" t="s">
        <v>112</v>
      </c>
      <c r="H21" s="102">
        <v>1415.15</v>
      </c>
    </row>
    <row r="22" spans="1:8" x14ac:dyDescent="0.2">
      <c r="A22" s="76">
        <v>41164</v>
      </c>
      <c r="B22" s="98" t="s">
        <v>115</v>
      </c>
      <c r="C22" s="77">
        <v>22</v>
      </c>
      <c r="D22" s="78">
        <v>3000</v>
      </c>
      <c r="E22" s="78"/>
      <c r="F22" s="78"/>
      <c r="G22" s="98" t="s">
        <v>114</v>
      </c>
      <c r="H22" s="103" t="s">
        <v>40</v>
      </c>
    </row>
    <row r="23" spans="1:8" x14ac:dyDescent="0.2">
      <c r="A23" s="76">
        <v>41183</v>
      </c>
      <c r="B23" s="98" t="s">
        <v>115</v>
      </c>
      <c r="C23" s="77">
        <v>25</v>
      </c>
      <c r="D23" s="78">
        <v>25000</v>
      </c>
      <c r="E23" s="78"/>
      <c r="F23" s="78"/>
      <c r="G23" s="98" t="s">
        <v>114</v>
      </c>
      <c r="H23" s="103" t="s">
        <v>40</v>
      </c>
    </row>
    <row r="24" spans="1:8" x14ac:dyDescent="0.2">
      <c r="A24" s="76">
        <v>41217</v>
      </c>
      <c r="B24" s="98" t="s">
        <v>116</v>
      </c>
      <c r="C24" s="77">
        <v>30</v>
      </c>
      <c r="D24" s="78"/>
      <c r="E24" s="78">
        <v>5000</v>
      </c>
      <c r="F24" s="78"/>
      <c r="G24" s="98" t="s">
        <v>107</v>
      </c>
      <c r="H24" s="102">
        <v>1440.1</v>
      </c>
    </row>
    <row r="25" spans="1:8" x14ac:dyDescent="0.2">
      <c r="A25" s="76">
        <v>41218</v>
      </c>
      <c r="B25" s="98" t="s">
        <v>117</v>
      </c>
      <c r="C25" s="77">
        <v>31</v>
      </c>
      <c r="D25" s="78"/>
      <c r="E25" s="78">
        <v>3000</v>
      </c>
      <c r="F25" s="78"/>
      <c r="G25" s="98" t="s">
        <v>11</v>
      </c>
      <c r="H25" s="102">
        <v>1450.1</v>
      </c>
    </row>
    <row r="26" spans="1:8" x14ac:dyDescent="0.2">
      <c r="A26" s="76">
        <v>41219</v>
      </c>
      <c r="B26" s="98" t="s">
        <v>119</v>
      </c>
      <c r="C26" s="77">
        <v>32</v>
      </c>
      <c r="D26" s="78">
        <v>7000</v>
      </c>
      <c r="E26" s="78"/>
      <c r="F26" s="78"/>
      <c r="G26" s="98" t="s">
        <v>25</v>
      </c>
      <c r="H26" s="102">
        <v>1415.6</v>
      </c>
    </row>
    <row r="27" spans="1:8" x14ac:dyDescent="0.2">
      <c r="A27" s="76">
        <v>40919</v>
      </c>
      <c r="B27" s="98" t="s">
        <v>119</v>
      </c>
      <c r="C27" s="77">
        <v>40</v>
      </c>
      <c r="D27" s="78">
        <v>14000</v>
      </c>
      <c r="E27" s="78"/>
      <c r="F27" s="78"/>
      <c r="G27" s="98" t="s">
        <v>25</v>
      </c>
      <c r="H27" s="102">
        <v>1415.6</v>
      </c>
    </row>
    <row r="28" spans="1:8" x14ac:dyDescent="0.2">
      <c r="A28" s="76">
        <v>40950</v>
      </c>
      <c r="B28" s="98" t="s">
        <v>119</v>
      </c>
      <c r="C28" s="77">
        <v>44</v>
      </c>
      <c r="D28" s="78">
        <v>7000</v>
      </c>
      <c r="E28" s="78"/>
      <c r="F28" s="78"/>
      <c r="G28" s="98" t="s">
        <v>25</v>
      </c>
      <c r="H28" s="102">
        <v>1415.6</v>
      </c>
    </row>
    <row r="29" spans="1:8" x14ac:dyDescent="0.2">
      <c r="A29" s="76">
        <v>40978</v>
      </c>
      <c r="B29" s="98" t="s">
        <v>119</v>
      </c>
      <c r="C29" s="77">
        <v>48</v>
      </c>
      <c r="D29" s="78">
        <v>9000</v>
      </c>
      <c r="E29" s="78"/>
      <c r="F29" s="78"/>
      <c r="G29" s="98" t="s">
        <v>25</v>
      </c>
      <c r="H29" s="102">
        <v>1415.6</v>
      </c>
    </row>
    <row r="30" spans="1:8" x14ac:dyDescent="0.2">
      <c r="A30" s="77"/>
      <c r="B30" s="77"/>
      <c r="C30" s="77"/>
      <c r="D30" s="78"/>
      <c r="E30" s="78"/>
      <c r="F30" s="78"/>
      <c r="G30" s="77"/>
      <c r="H30" s="102"/>
    </row>
    <row r="31" spans="1:8" x14ac:dyDescent="0.2">
      <c r="A31" s="77"/>
      <c r="B31" s="77"/>
      <c r="C31" s="77"/>
      <c r="D31" s="78"/>
      <c r="E31" s="78"/>
      <c r="F31" s="78"/>
      <c r="G31" s="77"/>
      <c r="H31" s="102"/>
    </row>
    <row r="32" spans="1:8" x14ac:dyDescent="0.2">
      <c r="A32" s="77"/>
      <c r="B32" s="77"/>
      <c r="C32" s="77"/>
      <c r="D32" s="78"/>
      <c r="E32" s="78"/>
      <c r="F32" s="78"/>
      <c r="G32" s="77"/>
      <c r="H32" s="102"/>
    </row>
    <row r="33" spans="1:8" x14ac:dyDescent="0.2">
      <c r="A33" s="77"/>
      <c r="B33" s="77"/>
      <c r="C33" s="77"/>
      <c r="D33" s="78"/>
      <c r="E33" s="78"/>
      <c r="F33" s="78"/>
      <c r="G33" s="77"/>
      <c r="H33" s="102"/>
    </row>
    <row r="34" spans="1:8" x14ac:dyDescent="0.2">
      <c r="A34" s="77"/>
      <c r="B34" s="77"/>
      <c r="C34" s="77"/>
      <c r="D34" s="78"/>
      <c r="E34" s="78"/>
      <c r="F34" s="78"/>
      <c r="G34" s="77"/>
      <c r="H34" s="102"/>
    </row>
    <row r="35" spans="1:8" x14ac:dyDescent="0.2">
      <c r="A35" s="77"/>
      <c r="B35" s="77"/>
      <c r="C35" s="77"/>
      <c r="D35" s="78"/>
      <c r="E35" s="78"/>
      <c r="F35" s="78"/>
      <c r="G35" s="77"/>
      <c r="H35" s="102"/>
    </row>
    <row r="36" spans="1:8" x14ac:dyDescent="0.2">
      <c r="A36" s="77"/>
      <c r="B36" s="77"/>
      <c r="C36" s="77"/>
      <c r="D36" s="78"/>
      <c r="E36" s="78"/>
      <c r="F36" s="78"/>
      <c r="G36" s="77"/>
      <c r="H36" s="102"/>
    </row>
    <row r="37" spans="1:8" x14ac:dyDescent="0.2">
      <c r="A37" s="77"/>
      <c r="B37" s="77"/>
      <c r="C37" s="77"/>
      <c r="D37" s="78"/>
      <c r="E37" s="78"/>
      <c r="F37" s="78"/>
      <c r="G37" s="77"/>
      <c r="H37" s="102"/>
    </row>
    <row r="38" spans="1:8" x14ac:dyDescent="0.2">
      <c r="A38" s="77"/>
      <c r="B38" s="77"/>
      <c r="C38" s="77"/>
      <c r="D38" s="78"/>
      <c r="E38" s="78"/>
      <c r="F38" s="78"/>
      <c r="G38" s="77"/>
      <c r="H38" s="102"/>
    </row>
    <row r="39" spans="1:8" x14ac:dyDescent="0.2">
      <c r="A39" s="77"/>
      <c r="B39" s="77"/>
      <c r="C39" s="77"/>
      <c r="D39" s="78"/>
      <c r="E39" s="78"/>
      <c r="F39" s="78"/>
      <c r="G39" s="77"/>
      <c r="H39" s="102"/>
    </row>
    <row r="40" spans="1:8" x14ac:dyDescent="0.2">
      <c r="A40" s="77"/>
      <c r="B40" s="77"/>
      <c r="C40" s="77"/>
      <c r="D40" s="78"/>
      <c r="E40" s="78"/>
      <c r="F40" s="78"/>
      <c r="G40" s="77"/>
      <c r="H40" s="102"/>
    </row>
    <row r="41" spans="1:8" x14ac:dyDescent="0.2">
      <c r="A41" s="77"/>
      <c r="B41" s="77"/>
      <c r="C41" s="77"/>
      <c r="D41" s="78"/>
      <c r="E41" s="78"/>
      <c r="F41" s="78"/>
      <c r="G41" s="77"/>
      <c r="H41" s="102"/>
    </row>
    <row r="42" spans="1:8" x14ac:dyDescent="0.2">
      <c r="A42" s="77"/>
      <c r="B42" s="77"/>
      <c r="C42" s="77"/>
      <c r="D42" s="78"/>
      <c r="E42" s="78"/>
      <c r="F42" s="78"/>
      <c r="G42" s="77"/>
      <c r="H42" s="102"/>
    </row>
    <row r="43" spans="1:8" x14ac:dyDescent="0.2">
      <c r="A43" s="77"/>
      <c r="B43" s="77"/>
      <c r="C43" s="77"/>
      <c r="D43" s="78"/>
      <c r="E43" s="78"/>
      <c r="F43" s="78"/>
      <c r="G43" s="77"/>
      <c r="H43" s="102"/>
    </row>
    <row r="44" spans="1:8" x14ac:dyDescent="0.2">
      <c r="A44" s="77"/>
      <c r="B44" s="77"/>
      <c r="C44" s="77"/>
      <c r="D44" s="78"/>
      <c r="E44" s="78"/>
      <c r="F44" s="78"/>
      <c r="G44" s="77"/>
      <c r="H44" s="102"/>
    </row>
    <row r="45" spans="1:8" x14ac:dyDescent="0.2">
      <c r="A45" s="77"/>
      <c r="B45" s="77"/>
      <c r="C45" s="77"/>
      <c r="D45" s="78"/>
      <c r="E45" s="78"/>
      <c r="F45" s="78"/>
      <c r="G45" s="77"/>
      <c r="H45" s="102"/>
    </row>
    <row r="46" spans="1:8" ht="13.5" thickBot="1" x14ac:dyDescent="0.25">
      <c r="B46" s="71" t="s">
        <v>92</v>
      </c>
      <c r="D46" s="79">
        <f>SUM(D15:D45)</f>
        <v>70000</v>
      </c>
      <c r="E46" s="79">
        <f>SUM(E15:E45)</f>
        <v>70000</v>
      </c>
      <c r="F46" s="79">
        <f>SUM(F15:F45)</f>
        <v>60000</v>
      </c>
    </row>
    <row r="47" spans="1:8" ht="13.5" thickTop="1" x14ac:dyDescent="0.2"/>
    <row r="49" spans="1:6" x14ac:dyDescent="0.2">
      <c r="A49" s="71" t="s">
        <v>93</v>
      </c>
      <c r="B49" s="71"/>
      <c r="C49" s="71"/>
    </row>
    <row r="50" spans="1:6" x14ac:dyDescent="0.2">
      <c r="A50" s="80"/>
      <c r="B50" s="81"/>
      <c r="C50" s="82" t="s">
        <v>94</v>
      </c>
      <c r="D50" s="83"/>
    </row>
    <row r="51" spans="1:6" x14ac:dyDescent="0.2">
      <c r="A51" s="84" t="s">
        <v>95</v>
      </c>
      <c r="B51" s="85"/>
      <c r="C51" s="86" t="s">
        <v>91</v>
      </c>
      <c r="D51" s="74" t="s">
        <v>96</v>
      </c>
    </row>
    <row r="52" spans="1:6" x14ac:dyDescent="0.2">
      <c r="A52" s="109" t="s">
        <v>118</v>
      </c>
      <c r="B52" s="87"/>
      <c r="C52" s="102">
        <v>1440.1</v>
      </c>
      <c r="D52" s="88">
        <v>55000</v>
      </c>
      <c r="E52" s="2"/>
      <c r="F52" s="2"/>
    </row>
    <row r="53" spans="1:6" x14ac:dyDescent="0.2">
      <c r="A53" s="110" t="s">
        <v>11</v>
      </c>
      <c r="B53" s="89"/>
      <c r="C53" s="102">
        <v>1450.1</v>
      </c>
      <c r="D53" s="90">
        <v>8000</v>
      </c>
      <c r="E53" s="2"/>
      <c r="F53" s="2"/>
    </row>
    <row r="54" spans="1:6" x14ac:dyDescent="0.2">
      <c r="A54" s="110" t="s">
        <v>10</v>
      </c>
      <c r="B54" s="89"/>
      <c r="C54" s="102">
        <v>1450.3</v>
      </c>
      <c r="D54" s="90">
        <v>12000</v>
      </c>
      <c r="E54" s="2"/>
      <c r="F54" s="2"/>
    </row>
    <row r="55" spans="1:6" x14ac:dyDescent="0.2">
      <c r="A55" s="110" t="s">
        <v>59</v>
      </c>
      <c r="B55" s="89"/>
      <c r="C55" s="103" t="s">
        <v>40</v>
      </c>
      <c r="D55" s="90">
        <v>28000</v>
      </c>
      <c r="E55" s="2"/>
      <c r="F55" s="2"/>
    </row>
    <row r="56" spans="1:6" x14ac:dyDescent="0.2">
      <c r="A56" s="110" t="s">
        <v>25</v>
      </c>
      <c r="B56" s="89"/>
      <c r="C56" s="102">
        <v>1415.6</v>
      </c>
      <c r="D56" s="90">
        <v>37000</v>
      </c>
      <c r="E56" s="2"/>
      <c r="F56" s="2"/>
    </row>
    <row r="57" spans="1:6" x14ac:dyDescent="0.2">
      <c r="A57" s="110" t="s">
        <v>28</v>
      </c>
      <c r="B57" s="89"/>
      <c r="C57" s="102">
        <v>1415.13</v>
      </c>
      <c r="D57" s="90">
        <v>8000</v>
      </c>
      <c r="E57" s="2"/>
      <c r="F57" s="2"/>
    </row>
    <row r="58" spans="1:6" x14ac:dyDescent="0.2">
      <c r="A58" s="110" t="s">
        <v>112</v>
      </c>
      <c r="B58" s="89"/>
      <c r="C58" s="102">
        <v>1415.15</v>
      </c>
      <c r="D58" s="90">
        <v>52000</v>
      </c>
      <c r="E58" s="2"/>
      <c r="F58" s="2"/>
    </row>
    <row r="59" spans="1:6" x14ac:dyDescent="0.2">
      <c r="A59" s="89"/>
      <c r="B59" s="89"/>
      <c r="C59" s="102"/>
      <c r="D59" s="90"/>
      <c r="E59" s="2"/>
      <c r="F59" s="2"/>
    </row>
    <row r="60" spans="1:6" x14ac:dyDescent="0.2">
      <c r="A60" s="89"/>
      <c r="B60" s="89"/>
      <c r="C60" s="102"/>
      <c r="D60" s="90"/>
      <c r="E60" s="2"/>
      <c r="F60" s="2"/>
    </row>
    <row r="61" spans="1:6" x14ac:dyDescent="0.2">
      <c r="A61" s="89"/>
      <c r="B61" s="89"/>
      <c r="C61" s="102"/>
      <c r="D61" s="90"/>
      <c r="E61" s="2"/>
      <c r="F61" s="2"/>
    </row>
    <row r="62" spans="1:6" ht="13.5" thickBot="1" x14ac:dyDescent="0.25">
      <c r="A62" s="71" t="s">
        <v>3</v>
      </c>
      <c r="D62" s="91">
        <f>SUM(D52:D61)</f>
        <v>200000</v>
      </c>
      <c r="E62" s="2"/>
      <c r="F62" s="2"/>
    </row>
    <row r="63" spans="1:6" ht="13.5" thickTop="1" x14ac:dyDescent="0.2"/>
    <row r="64" spans="1:6" x14ac:dyDescent="0.2">
      <c r="A64" s="71" t="s">
        <v>128</v>
      </c>
    </row>
    <row r="65" spans="1:8" x14ac:dyDescent="0.2">
      <c r="A65" t="s">
        <v>129</v>
      </c>
    </row>
    <row r="67" spans="1:8" x14ac:dyDescent="0.2">
      <c r="A67" t="s">
        <v>126</v>
      </c>
      <c r="B67" s="15"/>
      <c r="H67"/>
    </row>
    <row r="68" spans="1:8" x14ac:dyDescent="0.2">
      <c r="A68" s="123" t="s">
        <v>127</v>
      </c>
      <c r="B68" s="15"/>
      <c r="H68"/>
    </row>
    <row r="69" spans="1:8" x14ac:dyDescent="0.2">
      <c r="A69" s="4"/>
      <c r="B69" s="15"/>
      <c r="H69"/>
    </row>
    <row r="70" spans="1:8" x14ac:dyDescent="0.2">
      <c r="A70" s="71" t="s">
        <v>46</v>
      </c>
      <c r="H70"/>
    </row>
    <row r="71" spans="1:8" x14ac:dyDescent="0.2">
      <c r="A71" s="92"/>
      <c r="B71" s="93"/>
      <c r="C71" s="93"/>
      <c r="D71" s="94"/>
      <c r="E71" s="93"/>
      <c r="H71"/>
    </row>
    <row r="72" spans="1:8" x14ac:dyDescent="0.2">
      <c r="A72" s="71" t="s">
        <v>97</v>
      </c>
      <c r="B72" s="2"/>
      <c r="C72" s="2"/>
      <c r="D72" s="94"/>
      <c r="E72" s="3" t="s">
        <v>86</v>
      </c>
      <c r="H72"/>
    </row>
    <row r="73" spans="1:8" x14ac:dyDescent="0.2">
      <c r="A73" s="92"/>
      <c r="B73" s="93"/>
      <c r="C73" s="93"/>
      <c r="H73"/>
    </row>
    <row r="74" spans="1:8" x14ac:dyDescent="0.2">
      <c r="A74" s="71" t="s">
        <v>98</v>
      </c>
      <c r="H74"/>
    </row>
  </sheetData>
  <mergeCells count="6">
    <mergeCell ref="C9:F9"/>
    <mergeCell ref="A1:H1"/>
    <mergeCell ref="A2:H2"/>
    <mergeCell ref="A3:H3"/>
    <mergeCell ref="A4:H4"/>
    <mergeCell ref="C6:F6"/>
  </mergeCells>
  <pageMargins left="0.7" right="0.7" top="0.75" bottom="0.75" header="0.3" footer="0.3"/>
  <pageSetup scale="69" orientation="portrait" r:id="rId1"/>
  <headerFooter>
    <oddFooter>&amp;REXP Detailed Sch of Exps 5/1/12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7C02E-E3F0-4464-A5A5-451A3E5B8A4A}">
  <dimension ref="A1:J22"/>
  <sheetViews>
    <sheetView workbookViewId="0">
      <selection activeCell="A6" sqref="A6:XFD6"/>
    </sheetView>
  </sheetViews>
  <sheetFormatPr defaultColWidth="8.85546875" defaultRowHeight="12.75" x14ac:dyDescent="0.2"/>
  <cols>
    <col min="1" max="16384" width="8.85546875" style="146"/>
  </cols>
  <sheetData>
    <row r="1" spans="1:10" ht="15" x14ac:dyDescent="0.25">
      <c r="A1" s="144" t="s">
        <v>122</v>
      </c>
      <c r="B1" s="145"/>
      <c r="C1" s="145"/>
      <c r="D1" s="145"/>
      <c r="E1" s="145"/>
      <c r="F1" s="145"/>
      <c r="G1" s="145"/>
      <c r="H1" s="145"/>
    </row>
    <row r="2" spans="1:10" ht="15" x14ac:dyDescent="0.25">
      <c r="A2" s="145" t="s">
        <v>123</v>
      </c>
      <c r="B2" s="145"/>
      <c r="C2" s="145"/>
      <c r="D2" s="145"/>
      <c r="E2" s="145"/>
      <c r="F2" s="145"/>
      <c r="G2" s="145"/>
      <c r="H2" s="145"/>
    </row>
    <row r="3" spans="1:10" ht="15" x14ac:dyDescent="0.25">
      <c r="A3" s="145" t="s">
        <v>124</v>
      </c>
      <c r="B3" s="145"/>
      <c r="C3" s="145"/>
      <c r="D3" s="145"/>
      <c r="E3" s="145"/>
      <c r="F3" s="145"/>
      <c r="G3" s="145"/>
      <c r="H3" s="145"/>
    </row>
    <row r="4" spans="1:10" ht="15" x14ac:dyDescent="0.25">
      <c r="A4" s="145"/>
      <c r="B4" s="145"/>
      <c r="C4" s="145"/>
      <c r="D4" s="145"/>
      <c r="E4" s="145"/>
      <c r="F4" s="145"/>
      <c r="G4" s="145"/>
      <c r="H4" s="145"/>
    </row>
    <row r="5" spans="1:10" x14ac:dyDescent="0.2">
      <c r="A5" s="147" t="s">
        <v>125</v>
      </c>
    </row>
    <row r="6" spans="1:10" ht="57" customHeight="1" x14ac:dyDescent="0.2">
      <c r="A6" s="179" t="s">
        <v>148</v>
      </c>
      <c r="B6" s="179"/>
      <c r="C6" s="179"/>
      <c r="D6" s="179"/>
      <c r="E6" s="179"/>
      <c r="F6" s="179"/>
      <c r="G6" s="179"/>
      <c r="H6" s="179"/>
      <c r="I6" s="179"/>
      <c r="J6" s="179"/>
    </row>
    <row r="7" spans="1:10" ht="32.1" customHeight="1" x14ac:dyDescent="0.2">
      <c r="A7" s="179" t="s">
        <v>149</v>
      </c>
      <c r="B7" s="179"/>
      <c r="C7" s="179"/>
      <c r="D7" s="179"/>
      <c r="E7" s="179"/>
      <c r="F7" s="179"/>
      <c r="G7" s="179"/>
      <c r="H7" s="179"/>
      <c r="I7" s="179"/>
      <c r="J7" s="179"/>
    </row>
    <row r="9" spans="1:10" x14ac:dyDescent="0.2">
      <c r="A9" s="179" t="s">
        <v>150</v>
      </c>
      <c r="B9" s="179"/>
      <c r="C9" s="179"/>
      <c r="D9" s="179"/>
      <c r="E9" s="179"/>
      <c r="F9" s="179"/>
      <c r="G9" s="179"/>
      <c r="H9" s="179"/>
      <c r="I9" s="179"/>
      <c r="J9" s="179"/>
    </row>
    <row r="10" spans="1:10" ht="28.15" customHeight="1" x14ac:dyDescent="0.2">
      <c r="A10" s="179" t="s">
        <v>151</v>
      </c>
      <c r="B10" s="179"/>
      <c r="C10" s="179"/>
      <c r="D10" s="179"/>
      <c r="E10" s="179"/>
      <c r="F10" s="179"/>
      <c r="G10" s="179"/>
      <c r="H10" s="179"/>
      <c r="I10" s="179"/>
      <c r="J10" s="179"/>
    </row>
    <row r="11" spans="1:10" ht="67.900000000000006" customHeight="1" x14ac:dyDescent="0.2">
      <c r="A11" s="179" t="s">
        <v>152</v>
      </c>
      <c r="B11" s="179"/>
      <c r="C11" s="179"/>
      <c r="D11" s="179"/>
      <c r="E11" s="179"/>
      <c r="F11" s="179"/>
      <c r="G11" s="179"/>
      <c r="H11" s="179"/>
      <c r="I11" s="179"/>
      <c r="J11" s="179"/>
    </row>
    <row r="12" spans="1:10" ht="31.15" customHeight="1" x14ac:dyDescent="0.2">
      <c r="A12" s="179" t="s">
        <v>153</v>
      </c>
      <c r="B12" s="179"/>
      <c r="C12" s="179"/>
      <c r="D12" s="179"/>
      <c r="E12" s="179"/>
      <c r="F12" s="179"/>
      <c r="G12" s="179"/>
      <c r="H12" s="179"/>
      <c r="I12" s="179"/>
      <c r="J12" s="179"/>
    </row>
    <row r="13" spans="1:10" ht="40.9" customHeight="1" x14ac:dyDescent="0.2">
      <c r="A13" s="179" t="s">
        <v>154</v>
      </c>
      <c r="B13" s="179"/>
      <c r="C13" s="179"/>
      <c r="D13" s="179"/>
      <c r="E13" s="179"/>
      <c r="F13" s="179"/>
      <c r="G13" s="179"/>
      <c r="H13" s="179"/>
      <c r="I13" s="179"/>
      <c r="J13" s="179"/>
    </row>
    <row r="15" spans="1:10" x14ac:dyDescent="0.2">
      <c r="A15" s="147" t="s">
        <v>155</v>
      </c>
    </row>
    <row r="16" spans="1:10" ht="41.65" customHeight="1" x14ac:dyDescent="0.2">
      <c r="A16" s="179" t="s">
        <v>156</v>
      </c>
      <c r="B16" s="179"/>
      <c r="C16" s="179"/>
      <c r="D16" s="179"/>
      <c r="E16" s="179"/>
      <c r="F16" s="179"/>
      <c r="G16" s="179"/>
      <c r="H16" s="179"/>
      <c r="I16" s="179"/>
      <c r="J16" s="179"/>
    </row>
    <row r="17" spans="1:10" ht="29.65" customHeight="1" x14ac:dyDescent="0.2">
      <c r="A17" s="179" t="s">
        <v>157</v>
      </c>
      <c r="B17" s="179"/>
      <c r="C17" s="179"/>
      <c r="D17" s="179"/>
      <c r="E17" s="179"/>
      <c r="F17" s="179"/>
      <c r="G17" s="179"/>
      <c r="H17" s="179"/>
      <c r="I17" s="179"/>
      <c r="J17" s="179"/>
    </row>
    <row r="18" spans="1:10" ht="55.9" customHeight="1" x14ac:dyDescent="0.2">
      <c r="A18" s="179" t="s">
        <v>158</v>
      </c>
      <c r="B18" s="179"/>
      <c r="C18" s="179"/>
      <c r="D18" s="179"/>
      <c r="E18" s="179"/>
      <c r="F18" s="179"/>
      <c r="G18" s="179"/>
      <c r="H18" s="179"/>
      <c r="I18" s="179"/>
      <c r="J18" s="179"/>
    </row>
    <row r="19" spans="1:10" ht="18.600000000000001" customHeight="1" x14ac:dyDescent="0.2">
      <c r="A19" s="146" t="s">
        <v>159</v>
      </c>
    </row>
    <row r="20" spans="1:10" ht="33" customHeight="1" x14ac:dyDescent="0.2">
      <c r="A20" s="179" t="s">
        <v>160</v>
      </c>
      <c r="B20" s="179"/>
      <c r="C20" s="179"/>
      <c r="D20" s="179"/>
      <c r="E20" s="179"/>
      <c r="F20" s="179"/>
      <c r="G20" s="179"/>
      <c r="H20" s="179"/>
      <c r="I20" s="179"/>
      <c r="J20" s="179"/>
    </row>
    <row r="21" spans="1:10" ht="35.450000000000003" customHeight="1" x14ac:dyDescent="0.2">
      <c r="A21" s="179" t="s">
        <v>162</v>
      </c>
      <c r="B21" s="179"/>
      <c r="C21" s="179"/>
      <c r="D21" s="179"/>
      <c r="E21" s="179"/>
      <c r="F21" s="179"/>
      <c r="G21" s="179"/>
      <c r="H21" s="179"/>
      <c r="I21" s="179"/>
      <c r="J21" s="179"/>
    </row>
    <row r="22" spans="1:10" ht="27" customHeight="1" x14ac:dyDescent="0.2">
      <c r="A22" s="179" t="s">
        <v>161</v>
      </c>
      <c r="B22" s="179"/>
      <c r="C22" s="179"/>
      <c r="D22" s="179"/>
      <c r="E22" s="179"/>
      <c r="F22" s="179"/>
      <c r="G22" s="179"/>
      <c r="H22" s="179"/>
      <c r="I22" s="179"/>
      <c r="J22" s="179"/>
    </row>
  </sheetData>
  <mergeCells count="13">
    <mergeCell ref="A12:J12"/>
    <mergeCell ref="A6:J6"/>
    <mergeCell ref="A7:J7"/>
    <mergeCell ref="A9:J9"/>
    <mergeCell ref="A10:J10"/>
    <mergeCell ref="A11:J11"/>
    <mergeCell ref="A22:J22"/>
    <mergeCell ref="A13:J13"/>
    <mergeCell ref="A16:J16"/>
    <mergeCell ref="A17:J17"/>
    <mergeCell ref="A18:J18"/>
    <mergeCell ref="A20:J20"/>
    <mergeCell ref="A21:J21"/>
  </mergeCells>
  <pageMargins left="0.7" right="0.7" top="0.75" bottom="0.75" header="0.3" footer="0.3"/>
  <pageSetup orientation="portrait" r:id="rId1"/>
  <headerFooter>
    <oddHeader>&amp;C&amp;A</oddHeader>
    <oddFooter>&amp;LUpdated: 07/27/21, OFRC
DAM&amp;R&amp;F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St of Prog Cost </vt:lpstr>
      <vt:lpstr>Detailed Sch of Exps</vt:lpstr>
      <vt:lpstr>SAMPLE Prog Cost</vt:lpstr>
      <vt:lpstr>SAMPLE Sch of Exps</vt:lpstr>
      <vt:lpstr>Instruction Guide Updated</vt:lpstr>
      <vt:lpstr>'SAMPLE Prog Cost'!Print_Titles</vt:lpstr>
      <vt:lpstr>'St of Prog Cost '!Print_Titles</vt:lpstr>
    </vt:vector>
  </TitlesOfParts>
  <Company>Dept. Of Economic &amp; Comm Dev.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Anthony Vasile</dc:creator>
  <cp:lastModifiedBy>Marciniak, Thomas</cp:lastModifiedBy>
  <cp:lastPrinted>2021-07-27T20:51:43Z</cp:lastPrinted>
  <dcterms:created xsi:type="dcterms:W3CDTF">2000-01-21T16:14:39Z</dcterms:created>
  <dcterms:modified xsi:type="dcterms:W3CDTF">2021-08-03T18:15:13Z</dcterms:modified>
</cp:coreProperties>
</file>